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cto\Desktop\DE POSTAT 2023\"/>
    </mc:Choice>
  </mc:AlternateContent>
  <bookViews>
    <workbookView xWindow="0" yWindow="0" windowWidth="15315" windowHeight="70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32" i="1"/>
  <c r="D30" i="1"/>
  <c r="D21" i="1"/>
  <c r="D19" i="1"/>
  <c r="D17" i="1"/>
  <c r="D15" i="1"/>
  <c r="D13" i="1"/>
  <c r="H23" i="1"/>
  <c r="D23" i="1"/>
  <c r="D36" i="1" l="1"/>
</calcChain>
</file>

<file path=xl/sharedStrings.xml><?xml version="1.0" encoding="utf-8"?>
<sst xmlns="http://schemas.openxmlformats.org/spreadsheetml/2006/main" count="94" uniqueCount="58">
  <si>
    <t>INSTITUTIA PREFECTULUI JUDETUL TELEORMAN</t>
  </si>
  <si>
    <t>APROBAT:</t>
  </si>
  <si>
    <t>P R E F E C T,</t>
  </si>
  <si>
    <t>Haralambie EPURE</t>
  </si>
  <si>
    <t xml:space="preserve">ANEXA NR. 2 - ACHIZITII DIRECTE </t>
  </si>
  <si>
    <t>Alegeri Locale și Alegeri Europarlametare - 9 iunie 2024</t>
  </si>
  <si>
    <t>VARIANTA 1</t>
  </si>
  <si>
    <t>Nr. crt.</t>
  </si>
  <si>
    <t>Obiectul achizitiei directe</t>
  </si>
  <si>
    <t>Cod CPV</t>
  </si>
  <si>
    <t xml:space="preserve">Valoarea estimata </t>
  </si>
  <si>
    <t>Sursa de finantare</t>
  </si>
  <si>
    <t xml:space="preserve">Data estimata pentru initiere </t>
  </si>
  <si>
    <t>Data estimata pentru finalizare</t>
  </si>
  <si>
    <t>LEI, fara TVA</t>
  </si>
  <si>
    <t>CAPITOLUL 51.A - AUTORITATI PUBLICE SI ACTIUNI EXTERNE</t>
  </si>
  <si>
    <t>Art. 20.01.01 - Furnituri de birou</t>
  </si>
  <si>
    <t>Articole de birou si papetarie, rechizite, registre, alte furnituri de birou</t>
  </si>
  <si>
    <t>30192700-8, 30197642-8</t>
  </si>
  <si>
    <t>Bugetul de stat</t>
  </si>
  <si>
    <t>Aprilie</t>
  </si>
  <si>
    <t>Iunie</t>
  </si>
  <si>
    <t>Art. 20.01.02 - Materiale de curatenie</t>
  </si>
  <si>
    <t>Materiale curatenie</t>
  </si>
  <si>
    <t>39831240-0</t>
  </si>
  <si>
    <t>Art. 20.01.05 - Carburanti si lubrifianti</t>
  </si>
  <si>
    <t>Carburant</t>
  </si>
  <si>
    <t>09132100-4</t>
  </si>
  <si>
    <t>Art. 20.01.07 - Transport</t>
  </si>
  <si>
    <t>Inchiriere autoturisme cu sofer pentru transport buletine de vot, alte materiale</t>
  </si>
  <si>
    <t>60183000-4</t>
  </si>
  <si>
    <t>Art. 20.01.08 - Posta, telecomunicatii, radio, tv, internet</t>
  </si>
  <si>
    <t>Servicii telefonie fixa, mobila, corespondenta</t>
  </si>
  <si>
    <t>64211000-8,   64212000-5, 64120000-3</t>
  </si>
  <si>
    <t>Art. 20.01.09 - Materiale si prestari de servicii cu caracter functional</t>
  </si>
  <si>
    <t>Cartuse toner</t>
  </si>
  <si>
    <t>30125100-2</t>
  </si>
  <si>
    <t>Stampile si amprente stampile cu text</t>
  </si>
  <si>
    <t>30192153-8</t>
  </si>
  <si>
    <t>Ecusoane cu snur si clips</t>
  </si>
  <si>
    <t>35123400-6</t>
  </si>
  <si>
    <t>Saci ambalare buletine si alte materiale, pungi tip maieu</t>
  </si>
  <si>
    <t>18937000-6
18934000-5</t>
  </si>
  <si>
    <t>Echipamente si accesorii pentru computer</t>
  </si>
  <si>
    <t>30200000-1</t>
  </si>
  <si>
    <t>Acumulatori, componente de retea, instalare de cabluri de retele informatice, elemente inactive de retelistica, memory Stick USB 19/32 GB, baterii pentru telecomenzi, prelungitoare, prize ceramice, etc.</t>
  </si>
  <si>
    <t>31400000-0, 32422000-7, 45314320-0, 32421000-0, 30233180-6, 31411000-0, 31224810-3</t>
  </si>
  <si>
    <t>Art. 20.02 - Reparatii curente</t>
  </si>
  <si>
    <t>Reparatii curente</t>
  </si>
  <si>
    <t>Art. 20.05.30 - Alte obiecte de inventar</t>
  </si>
  <si>
    <t>Obiecte de inventar</t>
  </si>
  <si>
    <t>Art. 20.30.04 - Chirii</t>
  </si>
  <si>
    <t>Asigurare spații pentru depozitarea buletinelor de vot și a altor materiale, spații pentru desfășurarea instruirilor</t>
  </si>
  <si>
    <t>70130000-1</t>
  </si>
  <si>
    <t>TOTAL</t>
  </si>
  <si>
    <t>Întocmit,</t>
  </si>
  <si>
    <t>Responsabil Achizitii Publice</t>
  </si>
  <si>
    <t>Nr. 4360/05.04.2024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</si>
</sst>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/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" fontId="1" fillId="0" borderId="0" xfId="0" applyNumberFormat="1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0" fillId="0" borderId="2" xfId="0" applyBorder="1" applyAlignment="1">
      <alignment vertical="center" wrapText="1"/>
    </xf>
    <xf numFmtId="2" fontId="0" fillId="0" borderId="2" xfId="0" applyNumberFormat="1" applyBorder="1" applyAlignment="1">
      <alignment vertical="center" wrapText="1"/>
    </xf>
    <xf numFmtId="4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4" fontId="1" fillId="0" borderId="2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 wrapText="1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4" fontId="7" fillId="0" borderId="2" xfId="0" applyNumberFormat="1" applyFont="1" applyBorder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4" fontId="0" fillId="0" borderId="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2" fontId="6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2" fontId="0" fillId="0" borderId="2" xfId="0" applyNumberFormat="1" applyBorder="1" applyAlignment="1">
      <alignment wrapText="1"/>
    </xf>
    <xf numFmtId="0" fontId="0" fillId="0" borderId="2" xfId="0" applyBorder="1" applyAlignment="1">
      <alignment wrapText="1"/>
    </xf>
    <xf numFmtId="4" fontId="6" fillId="0" borderId="2" xfId="0" applyNumberFormat="1" applyFont="1" applyBorder="1" applyAlignment="1"/>
    <xf numFmtId="0" fontId="0" fillId="0" borderId="2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2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A2" sqref="A2:B2"/>
    </sheetView>
  </sheetViews>
  <sheetFormatPr defaultRowHeight="15" x14ac:dyDescent="0.25"/>
  <cols>
    <col min="1" max="1" width="5.85546875" customWidth="1"/>
    <col min="2" max="2" width="47.28515625" customWidth="1"/>
    <col min="3" max="3" width="16.5703125" customWidth="1"/>
    <col min="4" max="4" width="11.28515625" customWidth="1"/>
    <col min="5" max="5" width="17.140625" customWidth="1"/>
  </cols>
  <sheetData>
    <row r="1" spans="1:8" x14ac:dyDescent="0.25">
      <c r="A1" s="1" t="s">
        <v>0</v>
      </c>
      <c r="B1" s="1"/>
      <c r="C1" s="1"/>
      <c r="D1" s="2"/>
      <c r="E1" s="2"/>
      <c r="F1" s="3" t="s">
        <v>1</v>
      </c>
      <c r="G1" s="3"/>
    </row>
    <row r="2" spans="1:8" x14ac:dyDescent="0.25">
      <c r="A2" s="1" t="s">
        <v>57</v>
      </c>
      <c r="B2" s="1"/>
      <c r="C2" s="2"/>
      <c r="D2" s="2"/>
      <c r="E2" s="2"/>
      <c r="F2" s="4" t="s">
        <v>2</v>
      </c>
      <c r="G2" s="4"/>
    </row>
    <row r="3" spans="1:8" x14ac:dyDescent="0.25">
      <c r="A3" s="2"/>
      <c r="B3" s="2"/>
      <c r="C3" s="2"/>
      <c r="D3" s="2"/>
      <c r="E3" s="2"/>
      <c r="F3" s="4" t="s">
        <v>3</v>
      </c>
      <c r="G3" s="4"/>
    </row>
    <row r="4" spans="1:8" x14ac:dyDescent="0.25">
      <c r="G4" s="5"/>
    </row>
    <row r="5" spans="1:8" x14ac:dyDescent="0.25">
      <c r="A5" s="6" t="s">
        <v>4</v>
      </c>
      <c r="B5" s="6"/>
      <c r="C5" s="6"/>
      <c r="D5" s="6"/>
      <c r="E5" s="6"/>
      <c r="F5" s="6"/>
      <c r="G5" s="6"/>
    </row>
    <row r="6" spans="1:8" x14ac:dyDescent="0.25">
      <c r="A6" s="7" t="s">
        <v>5</v>
      </c>
      <c r="B6" s="7"/>
      <c r="C6" s="7"/>
      <c r="D6" s="7"/>
      <c r="E6" s="7"/>
      <c r="F6" s="7"/>
      <c r="G6" s="7"/>
    </row>
    <row r="7" spans="1:8" x14ac:dyDescent="0.25">
      <c r="A7" s="7" t="s">
        <v>6</v>
      </c>
      <c r="B7" s="7"/>
      <c r="C7" s="7"/>
      <c r="D7" s="7"/>
      <c r="E7" s="7"/>
      <c r="F7" s="7"/>
      <c r="G7" s="7"/>
    </row>
    <row r="8" spans="1:8" x14ac:dyDescent="0.25">
      <c r="G8" s="5"/>
    </row>
    <row r="9" spans="1:8" ht="24" x14ac:dyDescent="0.25">
      <c r="A9" s="8" t="s">
        <v>7</v>
      </c>
      <c r="B9" s="9" t="s">
        <v>8</v>
      </c>
      <c r="C9" s="10" t="s">
        <v>9</v>
      </c>
      <c r="D9" s="11" t="s">
        <v>10</v>
      </c>
      <c r="E9" s="9" t="s">
        <v>11</v>
      </c>
      <c r="F9" s="12" t="s">
        <v>12</v>
      </c>
      <c r="G9" s="13" t="s">
        <v>13</v>
      </c>
    </row>
    <row r="10" spans="1:8" ht="24" x14ac:dyDescent="0.25">
      <c r="A10" s="14"/>
      <c r="B10" s="15"/>
      <c r="C10" s="16"/>
      <c r="D10" s="11" t="s">
        <v>14</v>
      </c>
      <c r="E10" s="15"/>
      <c r="F10" s="17"/>
      <c r="G10" s="13"/>
    </row>
    <row r="11" spans="1:8" x14ac:dyDescent="0.25">
      <c r="A11" s="18">
        <v>0</v>
      </c>
      <c r="B11" s="18">
        <v>1</v>
      </c>
      <c r="C11" s="18">
        <v>2</v>
      </c>
      <c r="D11" s="18">
        <v>3</v>
      </c>
      <c r="E11" s="18">
        <v>4</v>
      </c>
      <c r="F11" s="19">
        <v>5</v>
      </c>
      <c r="G11" s="18">
        <v>6</v>
      </c>
    </row>
    <row r="12" spans="1:8" x14ac:dyDescent="0.25">
      <c r="A12" s="20" t="s">
        <v>15</v>
      </c>
      <c r="B12" s="21"/>
      <c r="C12" s="21"/>
      <c r="D12" s="21"/>
      <c r="E12" s="21"/>
      <c r="F12" s="21"/>
      <c r="G12" s="22"/>
    </row>
    <row r="13" spans="1:8" x14ac:dyDescent="0.25">
      <c r="A13" s="20" t="s">
        <v>16</v>
      </c>
      <c r="B13" s="22"/>
      <c r="C13" s="23"/>
      <c r="D13" s="24">
        <f>D14</f>
        <v>25210.080000000002</v>
      </c>
      <c r="E13" s="23"/>
      <c r="F13" s="25"/>
      <c r="G13" s="23"/>
      <c r="H13" s="2"/>
    </row>
    <row r="14" spans="1:8" ht="30" x14ac:dyDescent="0.25">
      <c r="A14" s="18">
        <v>1</v>
      </c>
      <c r="B14" s="26" t="s">
        <v>17</v>
      </c>
      <c r="C14" s="55" t="s">
        <v>18</v>
      </c>
      <c r="D14" s="28">
        <v>25210.080000000002</v>
      </c>
      <c r="E14" s="29" t="s">
        <v>19</v>
      </c>
      <c r="F14" s="19" t="s">
        <v>20</v>
      </c>
      <c r="G14" s="18" t="s">
        <v>21</v>
      </c>
    </row>
    <row r="15" spans="1:8" x14ac:dyDescent="0.25">
      <c r="A15" s="20" t="s">
        <v>22</v>
      </c>
      <c r="B15" s="22"/>
      <c r="C15" s="27"/>
      <c r="D15" s="30">
        <f>D16</f>
        <v>1680.67</v>
      </c>
      <c r="E15" s="29"/>
      <c r="F15" s="19"/>
      <c r="G15" s="18"/>
      <c r="H15" s="2"/>
    </row>
    <row r="16" spans="1:8" x14ac:dyDescent="0.25">
      <c r="A16" s="18">
        <v>1</v>
      </c>
      <c r="B16" s="26" t="s">
        <v>23</v>
      </c>
      <c r="C16" s="55" t="s">
        <v>24</v>
      </c>
      <c r="D16" s="28">
        <v>1680.67</v>
      </c>
      <c r="E16" s="29" t="s">
        <v>19</v>
      </c>
      <c r="F16" s="19" t="s">
        <v>20</v>
      </c>
      <c r="G16" s="18" t="s">
        <v>21</v>
      </c>
    </row>
    <row r="17" spans="1:8" x14ac:dyDescent="0.25">
      <c r="A17" s="20" t="s">
        <v>25</v>
      </c>
      <c r="B17" s="22"/>
      <c r="C17" s="26"/>
      <c r="D17" s="30">
        <f>D18</f>
        <v>9243.7000000000007</v>
      </c>
      <c r="E17" s="18"/>
      <c r="F17" s="19"/>
      <c r="G17" s="18"/>
      <c r="H17" s="2"/>
    </row>
    <row r="18" spans="1:8" x14ac:dyDescent="0.25">
      <c r="A18" s="18">
        <v>1</v>
      </c>
      <c r="B18" s="26" t="s">
        <v>26</v>
      </c>
      <c r="C18" s="56" t="s">
        <v>27</v>
      </c>
      <c r="D18" s="31">
        <v>9243.7000000000007</v>
      </c>
      <c r="E18" s="29" t="s">
        <v>19</v>
      </c>
      <c r="F18" s="19" t="s">
        <v>20</v>
      </c>
      <c r="G18" s="18" t="s">
        <v>21</v>
      </c>
    </row>
    <row r="19" spans="1:8" x14ac:dyDescent="0.25">
      <c r="A19" s="20" t="s">
        <v>28</v>
      </c>
      <c r="B19" s="22"/>
      <c r="C19" s="26"/>
      <c r="D19" s="30">
        <f>D20</f>
        <v>10084.030000000001</v>
      </c>
      <c r="E19" s="18"/>
      <c r="F19" s="19"/>
      <c r="G19" s="18"/>
      <c r="H19" s="2"/>
    </row>
    <row r="20" spans="1:8" ht="30" x14ac:dyDescent="0.25">
      <c r="A20" s="18">
        <v>1</v>
      </c>
      <c r="B20" s="32" t="s">
        <v>29</v>
      </c>
      <c r="C20" s="56" t="s">
        <v>30</v>
      </c>
      <c r="D20" s="28">
        <v>10084.030000000001</v>
      </c>
      <c r="E20" s="29" t="s">
        <v>19</v>
      </c>
      <c r="F20" s="19" t="s">
        <v>20</v>
      </c>
      <c r="G20" s="18" t="s">
        <v>21</v>
      </c>
    </row>
    <row r="21" spans="1:8" x14ac:dyDescent="0.25">
      <c r="A21" s="33" t="s">
        <v>31</v>
      </c>
      <c r="B21" s="34"/>
      <c r="C21" s="26"/>
      <c r="D21" s="30">
        <f>D22</f>
        <v>2521.0100000000002</v>
      </c>
      <c r="E21" s="18"/>
      <c r="F21" s="19"/>
      <c r="G21" s="18"/>
      <c r="H21" s="2"/>
    </row>
    <row r="22" spans="1:8" ht="45" x14ac:dyDescent="0.25">
      <c r="A22" s="18">
        <v>1</v>
      </c>
      <c r="B22" s="29" t="s">
        <v>32</v>
      </c>
      <c r="C22" s="26" t="s">
        <v>33</v>
      </c>
      <c r="D22" s="57">
        <v>2521.0100000000002</v>
      </c>
      <c r="E22" s="29" t="s">
        <v>19</v>
      </c>
      <c r="F22" s="19" t="s">
        <v>20</v>
      </c>
      <c r="G22" s="18" t="s">
        <v>21</v>
      </c>
    </row>
    <row r="23" spans="1:8" x14ac:dyDescent="0.25">
      <c r="A23" s="20" t="s">
        <v>34</v>
      </c>
      <c r="B23" s="21"/>
      <c r="C23" s="22"/>
      <c r="D23" s="36">
        <f>SUM(D24:D29)</f>
        <v>42016.799999999996</v>
      </c>
      <c r="E23" s="18"/>
      <c r="F23" s="19"/>
      <c r="G23" s="18"/>
      <c r="H23" s="2">
        <f>SUM(H24:H29)</f>
        <v>0</v>
      </c>
    </row>
    <row r="24" spans="1:8" x14ac:dyDescent="0.25">
      <c r="A24" s="18">
        <v>1</v>
      </c>
      <c r="B24" s="29" t="s">
        <v>35</v>
      </c>
      <c r="C24" s="29" t="s">
        <v>36</v>
      </c>
      <c r="D24" s="35">
        <v>8403.36</v>
      </c>
      <c r="E24" s="29" t="s">
        <v>19</v>
      </c>
      <c r="F24" s="19" t="s">
        <v>20</v>
      </c>
      <c r="G24" s="18" t="s">
        <v>21</v>
      </c>
    </row>
    <row r="25" spans="1:8" x14ac:dyDescent="0.25">
      <c r="A25" s="18">
        <v>2</v>
      </c>
      <c r="B25" s="29" t="s">
        <v>37</v>
      </c>
      <c r="C25" s="29" t="s">
        <v>38</v>
      </c>
      <c r="D25" s="35">
        <v>6722.69</v>
      </c>
      <c r="E25" s="29" t="s">
        <v>19</v>
      </c>
      <c r="F25" s="19" t="s">
        <v>20</v>
      </c>
      <c r="G25" s="18" t="s">
        <v>21</v>
      </c>
    </row>
    <row r="26" spans="1:8" x14ac:dyDescent="0.25">
      <c r="A26" s="18">
        <v>3</v>
      </c>
      <c r="B26" s="29" t="s">
        <v>39</v>
      </c>
      <c r="C26" s="29" t="s">
        <v>40</v>
      </c>
      <c r="D26" s="35">
        <v>8403.36</v>
      </c>
      <c r="E26" s="29" t="s">
        <v>19</v>
      </c>
      <c r="F26" s="19" t="s">
        <v>20</v>
      </c>
      <c r="G26" s="18" t="s">
        <v>21</v>
      </c>
    </row>
    <row r="27" spans="1:8" ht="30" x14ac:dyDescent="0.25">
      <c r="A27" s="18">
        <v>4</v>
      </c>
      <c r="B27" s="26" t="s">
        <v>41</v>
      </c>
      <c r="C27" s="59" t="s">
        <v>42</v>
      </c>
      <c r="D27" s="35">
        <v>6722.69</v>
      </c>
      <c r="E27" s="29" t="s">
        <v>19</v>
      </c>
      <c r="F27" s="19" t="s">
        <v>20</v>
      </c>
      <c r="G27" s="18" t="s">
        <v>21</v>
      </c>
    </row>
    <row r="28" spans="1:8" x14ac:dyDescent="0.25">
      <c r="A28" s="18">
        <v>5</v>
      </c>
      <c r="B28" s="29" t="s">
        <v>43</v>
      </c>
      <c r="C28" s="29" t="s">
        <v>44</v>
      </c>
      <c r="D28" s="35">
        <v>5882.35</v>
      </c>
      <c r="E28" s="29" t="s">
        <v>19</v>
      </c>
      <c r="F28" s="19" t="s">
        <v>20</v>
      </c>
      <c r="G28" s="18" t="s">
        <v>21</v>
      </c>
    </row>
    <row r="29" spans="1:8" ht="105" x14ac:dyDescent="0.25">
      <c r="A29" s="18">
        <v>6</v>
      </c>
      <c r="B29" s="37" t="s">
        <v>45</v>
      </c>
      <c r="C29" s="58" t="s">
        <v>46</v>
      </c>
      <c r="D29" s="35">
        <v>5882.35</v>
      </c>
      <c r="E29" s="29" t="s">
        <v>19</v>
      </c>
      <c r="F29" s="19" t="s">
        <v>20</v>
      </c>
      <c r="G29" s="18" t="s">
        <v>21</v>
      </c>
    </row>
    <row r="30" spans="1:8" x14ac:dyDescent="0.25">
      <c r="A30" s="20" t="s">
        <v>47</v>
      </c>
      <c r="B30" s="21"/>
      <c r="C30" s="22"/>
      <c r="D30" s="38">
        <f>D31</f>
        <v>10924.37</v>
      </c>
      <c r="E30" s="29"/>
      <c r="F30" s="19"/>
      <c r="G30" s="18"/>
      <c r="H30" s="2"/>
    </row>
    <row r="31" spans="1:8" x14ac:dyDescent="0.25">
      <c r="A31" s="19">
        <v>1</v>
      </c>
      <c r="B31" s="26" t="s">
        <v>48</v>
      </c>
      <c r="C31" s="61"/>
      <c r="D31" s="35">
        <v>10924.37</v>
      </c>
      <c r="E31" s="29"/>
      <c r="F31" s="19"/>
      <c r="G31" s="18"/>
    </row>
    <row r="32" spans="1:8" x14ac:dyDescent="0.25">
      <c r="A32" s="39" t="s">
        <v>49</v>
      </c>
      <c r="B32" s="40"/>
      <c r="C32" s="41"/>
      <c r="D32" s="36">
        <f>D33</f>
        <v>16806.72</v>
      </c>
      <c r="E32" s="18"/>
      <c r="F32" s="19"/>
      <c r="G32" s="18"/>
      <c r="H32" s="2"/>
    </row>
    <row r="33" spans="1:8" x14ac:dyDescent="0.25">
      <c r="A33" s="42">
        <v>1</v>
      </c>
      <c r="B33" s="43" t="s">
        <v>50</v>
      </c>
      <c r="C33" s="60"/>
      <c r="D33" s="44">
        <v>16806.72</v>
      </c>
      <c r="E33" s="29" t="s">
        <v>19</v>
      </c>
      <c r="F33" s="19" t="s">
        <v>20</v>
      </c>
      <c r="G33" s="18" t="s">
        <v>21</v>
      </c>
    </row>
    <row r="34" spans="1:8" x14ac:dyDescent="0.25">
      <c r="A34" s="39" t="s">
        <v>51</v>
      </c>
      <c r="B34" s="40"/>
      <c r="C34" s="41"/>
      <c r="D34" s="45">
        <f>D35</f>
        <v>6722.69</v>
      </c>
      <c r="E34" s="18"/>
      <c r="F34" s="19"/>
      <c r="G34" s="18"/>
      <c r="H34" s="2"/>
    </row>
    <row r="35" spans="1:8" ht="45" x14ac:dyDescent="0.25">
      <c r="A35" s="46">
        <v>1</v>
      </c>
      <c r="B35" s="47" t="s">
        <v>52</v>
      </c>
      <c r="C35" s="47" t="s">
        <v>53</v>
      </c>
      <c r="D35" s="48">
        <v>6722.69</v>
      </c>
      <c r="E35" s="29" t="s">
        <v>19</v>
      </c>
      <c r="F35" s="19" t="s">
        <v>20</v>
      </c>
      <c r="G35" s="18" t="s">
        <v>21</v>
      </c>
    </row>
    <row r="36" spans="1:8" x14ac:dyDescent="0.25">
      <c r="A36" s="39" t="s">
        <v>54</v>
      </c>
      <c r="B36" s="40"/>
      <c r="C36" s="41"/>
      <c r="D36" s="36">
        <f>D13+D15+D17+D19+D21+D23+D30+D32+D34</f>
        <v>125210.06999999999</v>
      </c>
      <c r="E36" s="18"/>
      <c r="F36" s="19"/>
      <c r="G36" s="18"/>
    </row>
    <row r="37" spans="1:8" x14ac:dyDescent="0.25">
      <c r="A37" s="49"/>
      <c r="B37" s="49"/>
      <c r="C37" s="50"/>
      <c r="D37" s="50"/>
      <c r="E37" s="50"/>
      <c r="F37" s="50"/>
      <c r="G37" s="50"/>
    </row>
    <row r="38" spans="1:8" x14ac:dyDescent="0.25">
      <c r="A38" s="51"/>
      <c r="B38" s="52"/>
      <c r="C38" s="52"/>
      <c r="D38" s="53" t="s">
        <v>55</v>
      </c>
      <c r="E38" s="53"/>
      <c r="F38" s="53"/>
      <c r="G38" s="52"/>
    </row>
    <row r="39" spans="1:8" x14ac:dyDescent="0.25">
      <c r="A39" s="5"/>
      <c r="B39" s="5"/>
      <c r="C39" s="5"/>
      <c r="D39" s="53" t="s">
        <v>56</v>
      </c>
      <c r="E39" s="53"/>
      <c r="F39" s="53"/>
      <c r="G39" s="5"/>
    </row>
    <row r="40" spans="1:8" x14ac:dyDescent="0.25">
      <c r="A40" s="5"/>
      <c r="B40" s="5"/>
      <c r="C40" s="5"/>
      <c r="D40" s="54"/>
      <c r="E40" s="54"/>
      <c r="F40" s="54"/>
      <c r="G40" s="5"/>
    </row>
  </sheetData>
  <mergeCells count="28">
    <mergeCell ref="D39:F39"/>
    <mergeCell ref="D40:F40"/>
    <mergeCell ref="A30:C30"/>
    <mergeCell ref="A32:C32"/>
    <mergeCell ref="A34:C34"/>
    <mergeCell ref="A36:C36"/>
    <mergeCell ref="A37:B37"/>
    <mergeCell ref="D38:F38"/>
    <mergeCell ref="A12:G12"/>
    <mergeCell ref="A13:B13"/>
    <mergeCell ref="A15:B15"/>
    <mergeCell ref="A17:B17"/>
    <mergeCell ref="A19:B19"/>
    <mergeCell ref="A23:C23"/>
    <mergeCell ref="A6:G6"/>
    <mergeCell ref="A7:G7"/>
    <mergeCell ref="A9:A10"/>
    <mergeCell ref="B9:B10"/>
    <mergeCell ref="C9:C10"/>
    <mergeCell ref="E9:E10"/>
    <mergeCell ref="F9:F10"/>
    <mergeCell ref="G9:G10"/>
    <mergeCell ref="A1:C1"/>
    <mergeCell ref="F1:G1"/>
    <mergeCell ref="A2:B2"/>
    <mergeCell ref="F2:G2"/>
    <mergeCell ref="F3:G3"/>
    <mergeCell ref="A5:G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2024-04-09T06:16:04Z</dcterms:created>
  <dcterms:modified xsi:type="dcterms:W3CDTF">2024-04-09T06:45:29Z</dcterms:modified>
</cp:coreProperties>
</file>