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<sst xmlns="http://schemas.openxmlformats.org/spreadsheetml/2006/main" count="376" uniqueCount="117">
  <si>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</si>
  <si>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</si>
  <si>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</si>
  <si>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</si>
  <si>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</si>
  <si>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</si>
  <si>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</si>
  <si>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</si>
  <si>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</si>
  <si>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</si>
  <si>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</si>
  <si>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</si>
  <si>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</si>
  <si>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</si>
  <si>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</si>
  <si>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</si>
  <si>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</si>
  <si>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</si>
  <si>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</si>
  <si>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</si>
  <si>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</si>
  <si>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</si>
  <si>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20.30.07</t>
  </si>
  <si>
    <t>20.01.05</t>
  </si>
  <si>
    <t>20.30.01</t>
  </si>
  <si>
    <t>20.01.07</t>
  </si>
  <si>
    <t>RCS RDS</t>
  </si>
  <si>
    <t>Sali Iancu Doru II</t>
  </si>
  <si>
    <t>20.01.02</t>
  </si>
  <si>
    <t>Telekom Romania</t>
  </si>
  <si>
    <t>Cez Vanzare sa</t>
  </si>
  <si>
    <t>20.14</t>
  </si>
  <si>
    <t>Consiliul Judetean Teleorman</t>
  </si>
  <si>
    <t>Orange Romania</t>
  </si>
  <si>
    <t>Punktnet</t>
  </si>
  <si>
    <t>20.02</t>
  </si>
  <si>
    <t>Tr Administrare Imobile</t>
  </si>
  <si>
    <t>Omniasig</t>
  </si>
  <si>
    <t xml:space="preserve">Apa Serv sa </t>
  </si>
  <si>
    <t>Dolexcom srl</t>
  </si>
  <si>
    <t>cv fact 1141/04.03.2020</t>
  </si>
  <si>
    <t>Casa srl</t>
  </si>
  <si>
    <t>20.06.01</t>
  </si>
  <si>
    <t>Tagspace Profile srl</t>
  </si>
  <si>
    <t>cv fact 0002286/09.03.2020</t>
  </si>
  <si>
    <t>02 aprilie 2020</t>
  </si>
  <si>
    <t>02.04.2020</t>
  </si>
  <si>
    <t>cv fact SID/6/03/20/0093/31.03.2020</t>
  </si>
  <si>
    <t>privind plățile efectuate în data de 06 aprilie 2020</t>
  </si>
  <si>
    <t xml:space="preserve">Omniasig </t>
  </si>
  <si>
    <t>06.04.2020</t>
  </si>
  <si>
    <t>rata III casco</t>
  </si>
  <si>
    <t>privind plățile efectuate în data de 09 aprilie 2020</t>
  </si>
  <si>
    <t>Edalmed Line srl</t>
  </si>
  <si>
    <t>09.04.2020</t>
  </si>
  <si>
    <t>cv fact 02021/30.03.2020</t>
  </si>
  <si>
    <t>Produsedebirou</t>
  </si>
  <si>
    <t>cv fact 4836/02.04.2020</t>
  </si>
  <si>
    <t>cv fact JAN011727274/02.04.2020</t>
  </si>
  <si>
    <t>Infocenter</t>
  </si>
  <si>
    <t>cv fact43828/02.04.2020</t>
  </si>
  <si>
    <t>Croma Impex srl</t>
  </si>
  <si>
    <t>cv fact 2020219/24.03.2020</t>
  </si>
  <si>
    <t xml:space="preserve">Tagspace Profile </t>
  </si>
  <si>
    <t>cv fact 4210/02.04.2020</t>
  </si>
  <si>
    <t>Sobis Solutions srl</t>
  </si>
  <si>
    <t>cv fact SI20DPS0000415/31.03.2020</t>
  </si>
  <si>
    <t>Eurocar Service Teleorman</t>
  </si>
  <si>
    <t>cv fact 0380361/30.03.2020</t>
  </si>
  <si>
    <t>privind plățile efectuate în data de 14 aprilie 2020</t>
  </si>
  <si>
    <t>14.04.2020</t>
  </si>
  <si>
    <t>cv fact 168/09.04.2020</t>
  </si>
  <si>
    <t>cv fact 7765/31.03.2020</t>
  </si>
  <si>
    <t xml:space="preserve">Serv. Deserv. Paza si </t>
  </si>
  <si>
    <t>cv fact 26/03.04.2020</t>
  </si>
  <si>
    <t>Geamuri srl</t>
  </si>
  <si>
    <t>cv fact 0332/09.04.2020</t>
  </si>
  <si>
    <t>DVC Medical Vision</t>
  </si>
  <si>
    <t>cv fact 662/07.04.2020</t>
  </si>
  <si>
    <t>privind plățile efectuate în data de 15 aprilie 2020</t>
  </si>
  <si>
    <t>15.04.2020</t>
  </si>
  <si>
    <t>cv fact 2052707/31.03.2020</t>
  </si>
  <si>
    <t>CN Posta Romana</t>
  </si>
  <si>
    <t>cv avans corespondenta</t>
  </si>
  <si>
    <t>cv fact 27608281/07.04.2020</t>
  </si>
  <si>
    <t>cv fact 200305411380/01.04.2020</t>
  </si>
  <si>
    <t>privind plățile efectuate în data de 21 aprilie 2020</t>
  </si>
  <si>
    <t>21.04.2020</t>
  </si>
  <si>
    <t>cv fact 4298/15.04.2020</t>
  </si>
  <si>
    <t>cv fact 33203/14.04.2020</t>
  </si>
  <si>
    <t>D.G.R.F.P</t>
  </si>
  <si>
    <t>Asoc. Copiilor si Adult cu Autism</t>
  </si>
  <si>
    <t>cv fact 1043/19.03.2020</t>
  </si>
  <si>
    <t>cv fact 16112/31.03.2020</t>
  </si>
  <si>
    <t>cv fact 1202552315/31.03.2020</t>
  </si>
  <si>
    <t>cv fact 2020220/24.03.2020</t>
  </si>
  <si>
    <t>Produsebirou</t>
  </si>
  <si>
    <t>Engie Romania</t>
  </si>
  <si>
    <t>cv fact 10137420858/31.03.2020</t>
  </si>
  <si>
    <t>cv fact 200305411381/01.04.2020</t>
  </si>
  <si>
    <t>Arexman Construct srl</t>
  </si>
  <si>
    <t>cv fact 2004131/13.04.2020</t>
  </si>
  <si>
    <t>TMG Conprest srl</t>
  </si>
  <si>
    <t>cv fact 17/15.04.2020</t>
  </si>
  <si>
    <t>privind plățile efectuate în data de 27 aprilie 2020</t>
  </si>
  <si>
    <t>Digisign srl</t>
  </si>
  <si>
    <t>27.04.2020</t>
  </si>
  <si>
    <t>cv fact 489222/23.04.2020</t>
  </si>
  <si>
    <t>privind plățile efectuate în data de 29 aprilie 2020</t>
  </si>
  <si>
    <t xml:space="preserve"> Asoc. Copiilor si Adultilor cu Autism</t>
  </si>
  <si>
    <t>29.04.2020</t>
  </si>
  <si>
    <t>cv fact 1044/24.04.2020</t>
  </si>
  <si>
    <t>privind plățile efectuate în data de 30 aprilie 2020</t>
  </si>
  <si>
    <t>CTCE</t>
  </si>
  <si>
    <t>30.04.2020</t>
  </si>
  <si>
    <t>cv fact 79433/27.04.2020</t>
  </si>
  <si>
    <t>cv fact 79432/27.04.2020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</si>
</sst>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250"/>
  <sheetViews>
    <sheetView tabSelected="1" zoomScale="80" zoomScaleNormal="80" zoomScalePageLayoutView="0" workbookViewId="0" topLeftCell="A1">
      <selection activeCell="A259" sqref="A259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39" t="s">
        <v>4</v>
      </c>
      <c r="B1" s="39"/>
      <c r="C1" s="39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36" t="s">
        <v>2</v>
      </c>
      <c r="B3" s="36"/>
      <c r="C3" s="36"/>
      <c r="D3" s="36"/>
      <c r="E3" s="36"/>
    </row>
    <row r="4" spans="1:5" ht="15.75">
      <c r="A4" s="43" t="s">
        <v>45</v>
      </c>
      <c r="B4" s="37"/>
      <c r="C4" s="37"/>
      <c r="D4" s="37"/>
      <c r="E4" s="37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D9+D17</f>
        <v>91.32</v>
      </c>
      <c r="E8" s="5"/>
    </row>
    <row r="9" spans="1:5" ht="15.75">
      <c r="A9" s="41" t="s">
        <v>9</v>
      </c>
      <c r="B9" s="42"/>
      <c r="C9" s="6"/>
      <c r="D9" s="8">
        <f>SUM(D10:D16)</f>
        <v>91.32</v>
      </c>
      <c r="E9" s="7"/>
    </row>
    <row r="10" spans="1:5" ht="15.75">
      <c r="A10" s="18" t="s">
        <v>22</v>
      </c>
      <c r="B10" s="6" t="s">
        <v>27</v>
      </c>
      <c r="C10" s="10" t="s">
        <v>46</v>
      </c>
      <c r="D10" s="9">
        <v>91.32</v>
      </c>
      <c r="E10" s="6" t="s">
        <v>47</v>
      </c>
    </row>
    <row r="11" spans="1:5" ht="15.75">
      <c r="A11" s="18" t="s">
        <v>12</v>
      </c>
      <c r="B11" s="6"/>
      <c r="C11" s="10"/>
      <c r="D11" s="9"/>
      <c r="E11" s="6"/>
    </row>
    <row r="12" spans="1:5" ht="30" customHeight="1">
      <c r="A12" s="18" t="s">
        <v>21</v>
      </c>
      <c r="B12" s="6"/>
      <c r="C12" s="10"/>
      <c r="D12" s="9"/>
      <c r="E12" s="6"/>
    </row>
    <row r="13" spans="1:5" ht="15.75">
      <c r="A13" s="18" t="s">
        <v>17</v>
      </c>
      <c r="B13" s="6"/>
      <c r="C13" s="10"/>
      <c r="D13" s="9"/>
      <c r="E13" s="6"/>
    </row>
    <row r="14" spans="1:5" ht="15.75">
      <c r="A14" s="18" t="s">
        <v>17</v>
      </c>
      <c r="B14" s="6"/>
      <c r="C14" s="10"/>
      <c r="D14" s="9"/>
      <c r="E14" s="6"/>
    </row>
    <row r="15" spans="1:5" ht="15.75">
      <c r="A15" s="18" t="s">
        <v>17</v>
      </c>
      <c r="B15" s="6"/>
      <c r="C15" s="10"/>
      <c r="D15" s="9"/>
      <c r="E15" s="6"/>
    </row>
    <row r="16" spans="1:5" ht="15.75">
      <c r="A16" s="18" t="s">
        <v>22</v>
      </c>
      <c r="B16" s="6"/>
      <c r="C16" s="10"/>
      <c r="D16" s="9"/>
      <c r="E16" s="6"/>
    </row>
    <row r="17" spans="1:5" ht="15.75">
      <c r="A17" s="40" t="s">
        <v>10</v>
      </c>
      <c r="B17" s="40"/>
      <c r="C17" s="16"/>
      <c r="D17" s="8">
        <f>SUM(D18:D24)</f>
        <v>0</v>
      </c>
      <c r="E17" s="12"/>
    </row>
    <row r="18" spans="1:5" ht="15.75">
      <c r="A18" s="19" t="s">
        <v>16</v>
      </c>
      <c r="B18" s="6"/>
      <c r="C18" s="10"/>
      <c r="D18" s="9"/>
      <c r="E18" s="6"/>
    </row>
    <row r="19" spans="1:5" ht="15.75">
      <c r="A19" s="19" t="s">
        <v>16</v>
      </c>
      <c r="B19" s="6"/>
      <c r="C19" s="16"/>
      <c r="D19" s="9"/>
      <c r="E19" s="17"/>
    </row>
    <row r="20" spans="1:5" ht="15.75">
      <c r="A20" s="19" t="s">
        <v>17</v>
      </c>
      <c r="B20" s="6"/>
      <c r="C20" s="16"/>
      <c r="D20" s="9"/>
      <c r="E20" s="17"/>
    </row>
    <row r="21" spans="1:5" ht="15.75">
      <c r="A21" s="19" t="s">
        <v>17</v>
      </c>
      <c r="B21" s="6"/>
      <c r="C21" s="16"/>
      <c r="D21" s="9"/>
      <c r="E21" s="17"/>
    </row>
    <row r="22" spans="1:5" ht="15.75">
      <c r="A22" s="19" t="s">
        <v>17</v>
      </c>
      <c r="B22" s="6"/>
      <c r="C22" s="16"/>
      <c r="D22" s="9"/>
      <c r="E22" s="17"/>
    </row>
    <row r="23" spans="1:5" ht="15.75">
      <c r="A23" s="19" t="s">
        <v>19</v>
      </c>
      <c r="B23" s="6"/>
      <c r="C23" s="16"/>
      <c r="D23" s="9"/>
      <c r="E23" s="17"/>
    </row>
    <row r="24" spans="1:5" ht="15.75">
      <c r="A24" s="20" t="s">
        <v>16</v>
      </c>
      <c r="B24" s="15"/>
      <c r="C24" s="16"/>
      <c r="D24" s="9"/>
      <c r="E24" s="21"/>
    </row>
    <row r="25" spans="1:5" ht="15.75">
      <c r="A25" s="5" t="s">
        <v>5</v>
      </c>
      <c r="B25" s="6"/>
      <c r="C25" s="5"/>
      <c r="D25" s="8">
        <f>D8</f>
        <v>91.32</v>
      </c>
      <c r="E25" s="12"/>
    </row>
    <row r="26" spans="1:5" ht="15.75">
      <c r="A26" s="22"/>
      <c r="B26" s="24"/>
      <c r="C26" s="22"/>
      <c r="D26" s="23"/>
      <c r="E26" s="25"/>
    </row>
    <row r="28" spans="1:5" ht="15.75">
      <c r="A28" s="22"/>
      <c r="B28" s="24"/>
      <c r="C28" s="22"/>
      <c r="D28" s="23"/>
      <c r="E28" s="25"/>
    </row>
    <row r="29" spans="1:5" ht="15.75">
      <c r="A29" s="39" t="s">
        <v>4</v>
      </c>
      <c r="B29" s="39"/>
      <c r="C29" s="39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36" t="s">
        <v>2</v>
      </c>
      <c r="B31" s="36"/>
      <c r="C31" s="36"/>
      <c r="D31" s="36"/>
      <c r="E31" s="36"/>
    </row>
    <row r="32" spans="1:5" ht="15.75">
      <c r="A32" s="36" t="s">
        <v>48</v>
      </c>
      <c r="B32" s="37"/>
      <c r="C32" s="37"/>
      <c r="D32" s="37"/>
      <c r="E32" s="37"/>
    </row>
    <row r="33" spans="1:5" ht="15.75">
      <c r="A33" s="2"/>
      <c r="B33" s="2"/>
      <c r="C33" s="2"/>
      <c r="D33" s="2"/>
      <c r="E33" s="3" t="s">
        <v>3</v>
      </c>
    </row>
    <row r="34" spans="1:5" ht="31.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3"/>
      <c r="C36" s="5"/>
      <c r="D36" s="14">
        <f>D37+D47</f>
        <v>557</v>
      </c>
      <c r="E36" s="5"/>
    </row>
    <row r="37" spans="1:5" ht="15.75">
      <c r="A37" s="41" t="s">
        <v>9</v>
      </c>
      <c r="B37" s="42"/>
      <c r="C37" s="6"/>
      <c r="D37" s="8">
        <f>SUM(D38:D46)</f>
        <v>557</v>
      </c>
      <c r="E37" s="7"/>
    </row>
    <row r="38" spans="1:5" ht="15.75">
      <c r="A38" s="18" t="s">
        <v>19</v>
      </c>
      <c r="B38" s="6" t="s">
        <v>49</v>
      </c>
      <c r="C38" s="10" t="s">
        <v>50</v>
      </c>
      <c r="D38" s="9">
        <v>557</v>
      </c>
      <c r="E38" s="6" t="s">
        <v>51</v>
      </c>
    </row>
    <row r="39" spans="1:5" ht="15.75">
      <c r="A39" s="18" t="s">
        <v>20</v>
      </c>
      <c r="B39" s="6"/>
      <c r="C39" s="10"/>
      <c r="D39" s="9"/>
      <c r="E39" s="6"/>
    </row>
    <row r="40" spans="1:5" ht="15.75">
      <c r="A40" s="18" t="s">
        <v>20</v>
      </c>
      <c r="B40" s="6"/>
      <c r="C40" s="10"/>
      <c r="D40" s="9"/>
      <c r="E40" s="6"/>
    </row>
    <row r="41" spans="1:5" ht="15.75">
      <c r="A41" s="18" t="s">
        <v>13</v>
      </c>
      <c r="B41" s="6"/>
      <c r="C41" s="10"/>
      <c r="D41" s="9"/>
      <c r="E41" s="6"/>
    </row>
    <row r="42" spans="1:5" ht="15.75">
      <c r="A42" s="18" t="s">
        <v>13</v>
      </c>
      <c r="B42" s="6"/>
      <c r="C42" s="10"/>
      <c r="D42" s="9"/>
      <c r="E42" s="6"/>
    </row>
    <row r="43" spans="1:5" ht="15.75">
      <c r="A43" s="18" t="s">
        <v>13</v>
      </c>
      <c r="B43" s="6"/>
      <c r="C43" s="10"/>
      <c r="D43" s="9"/>
      <c r="E43" s="6"/>
    </row>
    <row r="44" spans="1:5" ht="15.75">
      <c r="A44" s="18" t="s">
        <v>17</v>
      </c>
      <c r="B44" s="6"/>
      <c r="C44" s="10"/>
      <c r="D44" s="9"/>
      <c r="E44" s="6"/>
    </row>
    <row r="45" spans="1:5" ht="15.75">
      <c r="A45" s="18" t="s">
        <v>17</v>
      </c>
      <c r="B45" s="6"/>
      <c r="C45" s="10"/>
      <c r="D45" s="9"/>
      <c r="E45" s="6"/>
    </row>
    <row r="46" spans="1:5" ht="15.75">
      <c r="A46" s="18" t="s">
        <v>17</v>
      </c>
      <c r="B46" s="6"/>
      <c r="C46" s="10"/>
      <c r="D46" s="9"/>
      <c r="E46" s="6"/>
    </row>
    <row r="47" spans="1:5" ht="15.75">
      <c r="A47" s="40" t="s">
        <v>10</v>
      </c>
      <c r="B47" s="40"/>
      <c r="C47" s="16"/>
      <c r="D47" s="8">
        <f>SUM(D48:D53)</f>
        <v>0</v>
      </c>
      <c r="E47" s="12"/>
    </row>
    <row r="48" spans="1:5" ht="15.75">
      <c r="A48" s="19" t="s">
        <v>42</v>
      </c>
      <c r="B48" s="6"/>
      <c r="C48" s="10"/>
      <c r="D48" s="31"/>
      <c r="E48" s="6"/>
    </row>
    <row r="49" spans="1:5" ht="15.75">
      <c r="A49" s="19" t="s">
        <v>13</v>
      </c>
      <c r="B49" s="6"/>
      <c r="C49" s="10"/>
      <c r="D49" s="31"/>
      <c r="E49" s="6"/>
    </row>
    <row r="50" spans="1:5" ht="15.75">
      <c r="A50" s="19" t="s">
        <v>17</v>
      </c>
      <c r="B50" s="6"/>
      <c r="C50" s="10"/>
      <c r="D50" s="31"/>
      <c r="E50" s="6"/>
    </row>
    <row r="51" spans="1:5" ht="15.75">
      <c r="A51" s="19" t="s">
        <v>17</v>
      </c>
      <c r="B51" s="6"/>
      <c r="C51" s="10"/>
      <c r="D51" s="31"/>
      <c r="E51" s="6"/>
    </row>
    <row r="52" spans="1:5" ht="15.75">
      <c r="A52" s="19" t="s">
        <v>15</v>
      </c>
      <c r="B52" s="6"/>
      <c r="C52" s="16"/>
      <c r="D52" s="31"/>
      <c r="E52" s="17"/>
    </row>
    <row r="53" spans="1:5" ht="15.75">
      <c r="A53" s="20" t="s">
        <v>19</v>
      </c>
      <c r="B53" s="15"/>
      <c r="C53" s="16"/>
      <c r="D53" s="9"/>
      <c r="E53" s="21"/>
    </row>
    <row r="54" spans="1:5" ht="15.75">
      <c r="A54" s="5" t="s">
        <v>5</v>
      </c>
      <c r="B54" s="6"/>
      <c r="C54" s="5"/>
      <c r="D54" s="8">
        <f>D36</f>
        <v>557</v>
      </c>
      <c r="E54" s="12"/>
    </row>
    <row r="55" spans="1:5" ht="15.75">
      <c r="A55" s="22"/>
      <c r="B55" s="24"/>
      <c r="C55" s="22"/>
      <c r="D55" s="23"/>
      <c r="E55" s="25"/>
    </row>
    <row r="56" spans="1:5" ht="15.75">
      <c r="A56" s="39" t="s">
        <v>4</v>
      </c>
      <c r="B56" s="39"/>
      <c r="C56" s="39"/>
      <c r="D56" s="1"/>
      <c r="E56" s="1"/>
    </row>
    <row r="57" spans="1:5" ht="15.75">
      <c r="A57" s="2"/>
      <c r="B57" s="2"/>
      <c r="C57" s="2"/>
      <c r="D57" s="2"/>
      <c r="E57" s="2"/>
    </row>
    <row r="58" spans="1:5" ht="15.75">
      <c r="A58" s="36" t="s">
        <v>2</v>
      </c>
      <c r="B58" s="36"/>
      <c r="C58" s="36"/>
      <c r="D58" s="36"/>
      <c r="E58" s="36"/>
    </row>
    <row r="59" spans="1:5" ht="15.75">
      <c r="A59" s="36" t="s">
        <v>52</v>
      </c>
      <c r="B59" s="37"/>
      <c r="C59" s="37"/>
      <c r="D59" s="37"/>
      <c r="E59" s="37"/>
    </row>
    <row r="60" spans="1:5" ht="15.75">
      <c r="A60" s="2"/>
      <c r="B60" s="2"/>
      <c r="C60" s="2"/>
      <c r="D60" s="2"/>
      <c r="E60" s="3" t="s">
        <v>3</v>
      </c>
    </row>
    <row r="61" spans="1:5" ht="31.5">
      <c r="A61" s="4" t="s">
        <v>6</v>
      </c>
      <c r="B61" s="4" t="s">
        <v>7</v>
      </c>
      <c r="C61" s="4" t="s">
        <v>8</v>
      </c>
      <c r="D61" s="4" t="s">
        <v>0</v>
      </c>
      <c r="E61" s="4" t="s">
        <v>1</v>
      </c>
    </row>
    <row r="62" spans="1:5" ht="15.75">
      <c r="A62" s="5">
        <v>0</v>
      </c>
      <c r="B62" s="5">
        <v>1</v>
      </c>
      <c r="C62" s="5">
        <v>2</v>
      </c>
      <c r="D62" s="5">
        <v>3</v>
      </c>
      <c r="E62" s="5">
        <v>4</v>
      </c>
    </row>
    <row r="63" spans="1:5" ht="31.5">
      <c r="A63" s="7" t="s">
        <v>11</v>
      </c>
      <c r="B63" s="13"/>
      <c r="C63" s="5"/>
      <c r="D63" s="14">
        <f>D64+D75</f>
        <v>7315.71</v>
      </c>
      <c r="E63" s="5"/>
    </row>
    <row r="64" spans="1:5" ht="15.75">
      <c r="A64" s="41" t="s">
        <v>9</v>
      </c>
      <c r="B64" s="42"/>
      <c r="C64" s="6"/>
      <c r="D64" s="8">
        <f>SUM(D65:D74)</f>
        <v>3997.31</v>
      </c>
      <c r="E64" s="7"/>
    </row>
    <row r="65" spans="1:5" ht="15.75">
      <c r="A65" s="18" t="s">
        <v>28</v>
      </c>
      <c r="B65" s="6" t="s">
        <v>53</v>
      </c>
      <c r="C65" s="10" t="s">
        <v>54</v>
      </c>
      <c r="D65" s="9">
        <v>760.41</v>
      </c>
      <c r="E65" s="6" t="s">
        <v>55</v>
      </c>
    </row>
    <row r="66" spans="1:5" ht="15.75">
      <c r="A66" s="18" t="s">
        <v>28</v>
      </c>
      <c r="B66" s="6" t="s">
        <v>56</v>
      </c>
      <c r="C66" s="10" t="s">
        <v>54</v>
      </c>
      <c r="D66" s="9">
        <v>1428</v>
      </c>
      <c r="E66" s="6" t="s">
        <v>57</v>
      </c>
    </row>
    <row r="67" spans="1:5" ht="15.75">
      <c r="A67" s="18" t="s">
        <v>13</v>
      </c>
      <c r="B67" s="6" t="s">
        <v>33</v>
      </c>
      <c r="C67" s="10" t="s">
        <v>54</v>
      </c>
      <c r="D67" s="9">
        <v>258.4</v>
      </c>
      <c r="E67" s="6" t="s">
        <v>58</v>
      </c>
    </row>
    <row r="68" spans="1:5" ht="15.75">
      <c r="A68" s="18" t="s">
        <v>14</v>
      </c>
      <c r="B68" s="6" t="s">
        <v>59</v>
      </c>
      <c r="C68" s="10" t="s">
        <v>54</v>
      </c>
      <c r="D68" s="9">
        <v>123</v>
      </c>
      <c r="E68" s="6" t="s">
        <v>60</v>
      </c>
    </row>
    <row r="69" spans="1:5" ht="15.75">
      <c r="A69" s="18" t="s">
        <v>14</v>
      </c>
      <c r="B69" s="6" t="s">
        <v>61</v>
      </c>
      <c r="C69" s="10" t="s">
        <v>54</v>
      </c>
      <c r="D69" s="9">
        <v>100</v>
      </c>
      <c r="E69" s="6" t="s">
        <v>62</v>
      </c>
    </row>
    <row r="70" spans="1:5" ht="15.75">
      <c r="A70" s="18" t="s">
        <v>14</v>
      </c>
      <c r="B70" s="6" t="s">
        <v>63</v>
      </c>
      <c r="C70" s="10" t="s">
        <v>54</v>
      </c>
      <c r="D70" s="9">
        <v>66</v>
      </c>
      <c r="E70" s="6" t="s">
        <v>64</v>
      </c>
    </row>
    <row r="71" spans="1:5" ht="15.75">
      <c r="A71" s="18" t="s">
        <v>17</v>
      </c>
      <c r="B71" s="6" t="s">
        <v>65</v>
      </c>
      <c r="C71" s="10" t="s">
        <v>54</v>
      </c>
      <c r="D71" s="9">
        <v>1011.5</v>
      </c>
      <c r="E71" s="6" t="s">
        <v>66</v>
      </c>
    </row>
    <row r="72" spans="1:5" ht="15.75">
      <c r="A72" s="18" t="s">
        <v>17</v>
      </c>
      <c r="B72" s="6" t="s">
        <v>67</v>
      </c>
      <c r="C72" s="10" t="s">
        <v>54</v>
      </c>
      <c r="D72" s="9">
        <v>250</v>
      </c>
      <c r="E72" s="6" t="s">
        <v>68</v>
      </c>
    </row>
    <row r="73" spans="1:5" ht="15.75">
      <c r="A73" s="18" t="s">
        <v>17</v>
      </c>
      <c r="B73" s="6"/>
      <c r="C73" s="10"/>
      <c r="D73" s="9"/>
      <c r="E73" s="6"/>
    </row>
    <row r="74" spans="1:5" ht="15.75">
      <c r="A74" s="18" t="s">
        <v>35</v>
      </c>
      <c r="B74" s="6"/>
      <c r="C74" s="10"/>
      <c r="D74" s="9"/>
      <c r="E74" s="6"/>
    </row>
    <row r="75" spans="1:5" ht="15.75">
      <c r="A75" s="40" t="s">
        <v>10</v>
      </c>
      <c r="B75" s="40"/>
      <c r="C75" s="16"/>
      <c r="D75" s="8">
        <f>SUM(D76:D81)</f>
        <v>3318.4</v>
      </c>
      <c r="E75" s="12"/>
    </row>
    <row r="76" spans="1:5" ht="15.75">
      <c r="A76" s="19" t="s">
        <v>12</v>
      </c>
      <c r="B76" s="6" t="s">
        <v>39</v>
      </c>
      <c r="C76" s="10" t="s">
        <v>54</v>
      </c>
      <c r="D76" s="31">
        <v>1002.35</v>
      </c>
      <c r="E76" s="6" t="s">
        <v>40</v>
      </c>
    </row>
    <row r="77" spans="1:5" ht="15.75">
      <c r="A77" s="19" t="s">
        <v>16</v>
      </c>
      <c r="B77" s="6" t="s">
        <v>90</v>
      </c>
      <c r="C77" s="10" t="s">
        <v>54</v>
      </c>
      <c r="D77" s="31">
        <v>363.03</v>
      </c>
      <c r="E77" s="6" t="s">
        <v>44</v>
      </c>
    </row>
    <row r="78" spans="1:5" ht="15.75">
      <c r="A78" s="19" t="s">
        <v>16</v>
      </c>
      <c r="B78" s="6" t="s">
        <v>91</v>
      </c>
      <c r="C78" s="10" t="s">
        <v>54</v>
      </c>
      <c r="D78" s="31">
        <v>608.9</v>
      </c>
      <c r="E78" s="6" t="s">
        <v>92</v>
      </c>
    </row>
    <row r="79" spans="1:5" ht="15.75">
      <c r="A79" s="19" t="s">
        <v>16</v>
      </c>
      <c r="B79" s="6" t="s">
        <v>41</v>
      </c>
      <c r="C79" s="10" t="s">
        <v>54</v>
      </c>
      <c r="D79" s="9">
        <v>145.75</v>
      </c>
      <c r="E79" s="6" t="s">
        <v>93</v>
      </c>
    </row>
    <row r="80" spans="1:5" ht="15.75">
      <c r="A80" s="19" t="s">
        <v>16</v>
      </c>
      <c r="B80" s="6" t="s">
        <v>30</v>
      </c>
      <c r="C80" s="16" t="s">
        <v>54</v>
      </c>
      <c r="D80" s="9">
        <v>998.37</v>
      </c>
      <c r="E80" s="17" t="s">
        <v>94</v>
      </c>
    </row>
    <row r="81" spans="1:5" ht="15.75">
      <c r="A81" s="20" t="s">
        <v>14</v>
      </c>
      <c r="B81" s="15" t="s">
        <v>61</v>
      </c>
      <c r="C81" s="16" t="s">
        <v>54</v>
      </c>
      <c r="D81" s="9">
        <v>200</v>
      </c>
      <c r="E81" s="21" t="s">
        <v>95</v>
      </c>
    </row>
    <row r="82" spans="1:5" ht="15.75">
      <c r="A82" s="5" t="s">
        <v>5</v>
      </c>
      <c r="B82" s="6"/>
      <c r="C82" s="5"/>
      <c r="D82" s="8">
        <f>D63</f>
        <v>7315.71</v>
      </c>
      <c r="E82" s="12"/>
    </row>
    <row r="83" spans="1:5" ht="15.75">
      <c r="A83" s="22"/>
      <c r="B83" s="24"/>
      <c r="C83" s="22"/>
      <c r="D83" s="23"/>
      <c r="E83" s="25"/>
    </row>
    <row r="84" spans="1:5" ht="15.75">
      <c r="A84" s="22"/>
      <c r="B84" s="24"/>
      <c r="C84" s="22"/>
      <c r="D84" s="23"/>
      <c r="E84" s="25"/>
    </row>
    <row r="85" spans="1:5" ht="15.75">
      <c r="A85" s="22"/>
      <c r="B85" s="24"/>
      <c r="C85" s="22"/>
      <c r="D85" s="23"/>
      <c r="E85" s="25"/>
    </row>
    <row r="86" spans="1:5" ht="15.75">
      <c r="A86" s="39" t="s">
        <v>4</v>
      </c>
      <c r="B86" s="39"/>
      <c r="C86" s="39"/>
      <c r="D86" s="1"/>
      <c r="E86" s="1"/>
    </row>
    <row r="87" spans="1:5" ht="15.75">
      <c r="A87" s="2"/>
      <c r="B87" s="2"/>
      <c r="C87" s="2"/>
      <c r="D87" s="2"/>
      <c r="E87" s="2"/>
    </row>
    <row r="88" spans="1:5" ht="15.75">
      <c r="A88" s="36" t="s">
        <v>2</v>
      </c>
      <c r="B88" s="36"/>
      <c r="C88" s="36"/>
      <c r="D88" s="36"/>
      <c r="E88" s="36"/>
    </row>
    <row r="89" spans="1:5" ht="15.75">
      <c r="A89" s="36" t="s">
        <v>69</v>
      </c>
      <c r="B89" s="37"/>
      <c r="C89" s="37"/>
      <c r="D89" s="37"/>
      <c r="E89" s="37"/>
    </row>
    <row r="90" spans="1:5" ht="15.75">
      <c r="A90" s="2"/>
      <c r="B90" s="2"/>
      <c r="C90" s="2"/>
      <c r="D90" s="2"/>
      <c r="E90" s="3" t="s">
        <v>3</v>
      </c>
    </row>
    <row r="91" spans="1:5" ht="31.5">
      <c r="A91" s="4" t="s">
        <v>6</v>
      </c>
      <c r="B91" s="4" t="s">
        <v>7</v>
      </c>
      <c r="C91" s="4" t="s">
        <v>8</v>
      </c>
      <c r="D91" s="4" t="s">
        <v>0</v>
      </c>
      <c r="E91" s="4" t="s">
        <v>1</v>
      </c>
    </row>
    <row r="92" spans="1:5" ht="15.75">
      <c r="A92" s="5">
        <v>0</v>
      </c>
      <c r="B92" s="5">
        <v>1</v>
      </c>
      <c r="C92" s="5">
        <v>2</v>
      </c>
      <c r="D92" s="5">
        <v>3</v>
      </c>
      <c r="E92" s="5">
        <v>4</v>
      </c>
    </row>
    <row r="93" spans="1:5" ht="31.5">
      <c r="A93" s="7" t="s">
        <v>11</v>
      </c>
      <c r="B93" s="13"/>
      <c r="C93" s="5"/>
      <c r="D93" s="14">
        <f>D94+D104</f>
        <v>16682.88</v>
      </c>
      <c r="E93" s="5"/>
    </row>
    <row r="94" spans="1:5" ht="15.75">
      <c r="A94" s="41" t="s">
        <v>9</v>
      </c>
      <c r="B94" s="42"/>
      <c r="C94" s="6"/>
      <c r="D94" s="8">
        <f>SUM(D95:D103)</f>
        <v>12214.560000000001</v>
      </c>
      <c r="E94" s="7"/>
    </row>
    <row r="95" spans="1:5" ht="15.75">
      <c r="A95" s="18" t="s">
        <v>16</v>
      </c>
      <c r="B95" s="6" t="s">
        <v>32</v>
      </c>
      <c r="C95" s="10" t="s">
        <v>70</v>
      </c>
      <c r="D95" s="9">
        <v>4183.81</v>
      </c>
      <c r="E95" s="6" t="s">
        <v>71</v>
      </c>
    </row>
    <row r="96" spans="1:5" ht="15.75">
      <c r="A96" s="18" t="s">
        <v>17</v>
      </c>
      <c r="B96" s="6" t="s">
        <v>36</v>
      </c>
      <c r="C96" s="10" t="s">
        <v>70</v>
      </c>
      <c r="D96" s="9">
        <v>2790.55</v>
      </c>
      <c r="E96" s="6" t="s">
        <v>72</v>
      </c>
    </row>
    <row r="97" spans="1:5" ht="15.75">
      <c r="A97" s="18" t="s">
        <v>17</v>
      </c>
      <c r="B97" s="6" t="s">
        <v>73</v>
      </c>
      <c r="C97" s="10" t="s">
        <v>70</v>
      </c>
      <c r="D97" s="9">
        <v>3223.2</v>
      </c>
      <c r="E97" s="6" t="s">
        <v>74</v>
      </c>
    </row>
    <row r="98" spans="1:5" ht="15.75">
      <c r="A98" s="18" t="s">
        <v>35</v>
      </c>
      <c r="B98" s="6" t="s">
        <v>75</v>
      </c>
      <c r="C98" s="10" t="s">
        <v>70</v>
      </c>
      <c r="D98" s="9">
        <v>232</v>
      </c>
      <c r="E98" s="6" t="s">
        <v>76</v>
      </c>
    </row>
    <row r="99" spans="1:5" ht="15.75">
      <c r="A99" s="18" t="s">
        <v>31</v>
      </c>
      <c r="B99" s="6" t="s">
        <v>77</v>
      </c>
      <c r="C99" s="10" t="s">
        <v>70</v>
      </c>
      <c r="D99" s="9">
        <v>1785</v>
      </c>
      <c r="E99" s="6" t="s">
        <v>78</v>
      </c>
    </row>
    <row r="100" spans="1:5" ht="15.75">
      <c r="A100" s="18" t="s">
        <v>21</v>
      </c>
      <c r="B100" s="6"/>
      <c r="C100" s="10"/>
      <c r="D100" s="9"/>
      <c r="E100" s="6"/>
    </row>
    <row r="101" spans="1:5" ht="15.75">
      <c r="A101" s="18" t="s">
        <v>14</v>
      </c>
      <c r="B101" s="6"/>
      <c r="C101" s="10"/>
      <c r="D101" s="9"/>
      <c r="E101" s="6"/>
    </row>
    <row r="102" spans="1:5" ht="15.75">
      <c r="A102" s="18" t="s">
        <v>13</v>
      </c>
      <c r="B102" s="6"/>
      <c r="C102" s="10"/>
      <c r="D102" s="9"/>
      <c r="E102" s="6"/>
    </row>
    <row r="103" spans="1:5" ht="15.75">
      <c r="A103" s="18" t="s">
        <v>24</v>
      </c>
      <c r="B103" s="6"/>
      <c r="C103" s="10"/>
      <c r="D103" s="9"/>
      <c r="E103" s="6"/>
    </row>
    <row r="104" spans="1:5" ht="15.75">
      <c r="A104" s="40" t="s">
        <v>10</v>
      </c>
      <c r="B104" s="40"/>
      <c r="C104" s="16"/>
      <c r="D104" s="8">
        <f>SUM(D105:D111)</f>
        <v>4468.32</v>
      </c>
      <c r="E104" s="12"/>
    </row>
    <row r="105" spans="1:5" ht="15.75">
      <c r="A105" s="19" t="s">
        <v>28</v>
      </c>
      <c r="B105" s="6" t="s">
        <v>53</v>
      </c>
      <c r="C105" s="10" t="s">
        <v>70</v>
      </c>
      <c r="D105" s="31">
        <v>981.75</v>
      </c>
      <c r="E105" s="6" t="s">
        <v>55</v>
      </c>
    </row>
    <row r="106" spans="1:5" ht="15.75">
      <c r="A106" s="19" t="s">
        <v>28</v>
      </c>
      <c r="B106" s="6" t="s">
        <v>96</v>
      </c>
      <c r="C106" s="10" t="s">
        <v>70</v>
      </c>
      <c r="D106" s="31">
        <v>1190</v>
      </c>
      <c r="E106" s="6" t="s">
        <v>57</v>
      </c>
    </row>
    <row r="107" spans="1:5" ht="15.75">
      <c r="A107" s="19" t="s">
        <v>16</v>
      </c>
      <c r="B107" s="6" t="s">
        <v>97</v>
      </c>
      <c r="C107" s="10" t="s">
        <v>70</v>
      </c>
      <c r="D107" s="31">
        <v>705.59</v>
      </c>
      <c r="E107" s="6" t="s">
        <v>98</v>
      </c>
    </row>
    <row r="108" spans="1:5" ht="15.75">
      <c r="A108" s="19" t="s">
        <v>17</v>
      </c>
      <c r="B108" s="6" t="s">
        <v>36</v>
      </c>
      <c r="C108" s="10" t="s">
        <v>70</v>
      </c>
      <c r="D108" s="31">
        <v>698.48</v>
      </c>
      <c r="E108" s="6" t="s">
        <v>72</v>
      </c>
    </row>
    <row r="109" spans="1:5" ht="15.75">
      <c r="A109" s="19" t="s">
        <v>31</v>
      </c>
      <c r="B109" s="6" t="s">
        <v>77</v>
      </c>
      <c r="C109" s="10" t="s">
        <v>70</v>
      </c>
      <c r="D109" s="9">
        <v>892.5</v>
      </c>
      <c r="E109" s="6" t="s">
        <v>78</v>
      </c>
    </row>
    <row r="110" spans="1:5" ht="15.75">
      <c r="A110" s="19" t="s">
        <v>17</v>
      </c>
      <c r="B110" s="6"/>
      <c r="C110" s="16"/>
      <c r="D110" s="9"/>
      <c r="E110" s="17"/>
    </row>
    <row r="111" spans="1:5" ht="15.75">
      <c r="A111" s="20" t="s">
        <v>19</v>
      </c>
      <c r="B111" s="15"/>
      <c r="C111" s="16"/>
      <c r="D111" s="9"/>
      <c r="E111" s="21"/>
    </row>
    <row r="112" spans="1:5" ht="15.75">
      <c r="A112" s="5" t="s">
        <v>5</v>
      </c>
      <c r="B112" s="6"/>
      <c r="C112" s="5"/>
      <c r="D112" s="8">
        <f>D93</f>
        <v>16682.88</v>
      </c>
      <c r="E112" s="12"/>
    </row>
    <row r="113" spans="1:5" ht="15.75">
      <c r="A113" s="22"/>
      <c r="B113" s="24"/>
      <c r="C113" s="22"/>
      <c r="D113" s="23"/>
      <c r="E113" s="25"/>
    </row>
    <row r="114" spans="1:5" ht="15.75" customHeight="1">
      <c r="A114" s="22"/>
      <c r="B114" s="24"/>
      <c r="C114" s="22"/>
      <c r="D114" s="23"/>
      <c r="E114" s="25"/>
    </row>
    <row r="115" spans="1:5" ht="15.75">
      <c r="A115" s="39" t="s">
        <v>4</v>
      </c>
      <c r="B115" s="39"/>
      <c r="C115" s="39"/>
      <c r="D115" s="1"/>
      <c r="E115" s="1"/>
    </row>
    <row r="116" spans="1:5" ht="15.75">
      <c r="A116" s="2"/>
      <c r="B116" s="2"/>
      <c r="C116" s="2"/>
      <c r="D116" s="2"/>
      <c r="E116" s="2"/>
    </row>
    <row r="117" spans="1:5" ht="15.75">
      <c r="A117" s="36" t="s">
        <v>2</v>
      </c>
      <c r="B117" s="36"/>
      <c r="C117" s="36"/>
      <c r="D117" s="36"/>
      <c r="E117" s="36"/>
    </row>
    <row r="118" spans="1:5" ht="15.75">
      <c r="A118" s="36" t="s">
        <v>79</v>
      </c>
      <c r="B118" s="37"/>
      <c r="C118" s="37"/>
      <c r="D118" s="37"/>
      <c r="E118" s="37"/>
    </row>
    <row r="119" spans="1:5" ht="15.75">
      <c r="A119" s="2"/>
      <c r="B119" s="2"/>
      <c r="C119" s="2"/>
      <c r="D119" s="2"/>
      <c r="E119" s="3" t="s">
        <v>3</v>
      </c>
    </row>
    <row r="120" spans="1:5" ht="15.75" customHeight="1">
      <c r="A120" s="4" t="s">
        <v>6</v>
      </c>
      <c r="B120" s="4" t="s">
        <v>7</v>
      </c>
      <c r="C120" s="4" t="s">
        <v>8</v>
      </c>
      <c r="D120" s="4" t="s">
        <v>0</v>
      </c>
      <c r="E120" s="4" t="s">
        <v>1</v>
      </c>
    </row>
    <row r="121" spans="1:5" ht="15.75">
      <c r="A121" s="5">
        <v>0</v>
      </c>
      <c r="B121" s="5">
        <v>1</v>
      </c>
      <c r="C121" s="5">
        <v>2</v>
      </c>
      <c r="D121" s="5">
        <v>3</v>
      </c>
      <c r="E121" s="5">
        <v>4</v>
      </c>
    </row>
    <row r="122" spans="1:5" ht="31.5">
      <c r="A122" s="7" t="s">
        <v>11</v>
      </c>
      <c r="B122" s="13"/>
      <c r="C122" s="5"/>
      <c r="D122" s="14">
        <f>D123+D132</f>
        <v>3537.29</v>
      </c>
      <c r="E122" s="5"/>
    </row>
    <row r="123" spans="1:5" ht="15.75">
      <c r="A123" s="41" t="s">
        <v>9</v>
      </c>
      <c r="B123" s="42"/>
      <c r="C123" s="6"/>
      <c r="D123" s="8">
        <f>SUM(D124:D131)</f>
        <v>2311.45</v>
      </c>
      <c r="E123" s="7"/>
    </row>
    <row r="124" spans="1:5" ht="15.75">
      <c r="A124" s="18" t="s">
        <v>20</v>
      </c>
      <c r="B124" s="6" t="s">
        <v>38</v>
      </c>
      <c r="C124" s="10" t="s">
        <v>80</v>
      </c>
      <c r="D124" s="9">
        <v>47.28</v>
      </c>
      <c r="E124" s="6" t="s">
        <v>81</v>
      </c>
    </row>
    <row r="125" spans="1:5" ht="15.75" customHeight="1">
      <c r="A125" s="18" t="s">
        <v>13</v>
      </c>
      <c r="B125" s="6" t="s">
        <v>82</v>
      </c>
      <c r="C125" s="10" t="s">
        <v>80</v>
      </c>
      <c r="D125" s="9">
        <v>1650</v>
      </c>
      <c r="E125" s="6" t="s">
        <v>83</v>
      </c>
    </row>
    <row r="126" spans="1:5" ht="15.75">
      <c r="A126" s="18" t="s">
        <v>13</v>
      </c>
      <c r="B126" s="6" t="s">
        <v>26</v>
      </c>
      <c r="C126" s="10" t="s">
        <v>80</v>
      </c>
      <c r="D126" s="9">
        <v>47.98</v>
      </c>
      <c r="E126" s="6" t="s">
        <v>84</v>
      </c>
    </row>
    <row r="127" spans="1:5" ht="15.75">
      <c r="A127" s="18" t="s">
        <v>13</v>
      </c>
      <c r="B127" s="6" t="s">
        <v>29</v>
      </c>
      <c r="C127" s="10" t="s">
        <v>80</v>
      </c>
      <c r="D127" s="9">
        <v>566.19</v>
      </c>
      <c r="E127" s="6" t="s">
        <v>85</v>
      </c>
    </row>
    <row r="128" spans="1:5" ht="15.75">
      <c r="A128" s="18" t="s">
        <v>21</v>
      </c>
      <c r="B128" s="6"/>
      <c r="C128" s="10"/>
      <c r="D128" s="9"/>
      <c r="E128" s="6"/>
    </row>
    <row r="129" spans="1:5" ht="15.75">
      <c r="A129" s="18" t="s">
        <v>20</v>
      </c>
      <c r="B129" s="6"/>
      <c r="C129" s="10"/>
      <c r="D129" s="9"/>
      <c r="E129" s="6"/>
    </row>
    <row r="130" spans="1:5" ht="15.75">
      <c r="A130" s="18" t="s">
        <v>13</v>
      </c>
      <c r="B130" s="6"/>
      <c r="C130" s="10"/>
      <c r="D130" s="9"/>
      <c r="E130" s="6"/>
    </row>
    <row r="131" spans="1:5" ht="15.75">
      <c r="A131" s="18" t="s">
        <v>24</v>
      </c>
      <c r="B131" s="6"/>
      <c r="C131" s="10"/>
      <c r="D131" s="9"/>
      <c r="E131" s="6"/>
    </row>
    <row r="132" spans="1:5" ht="15.75">
      <c r="A132" s="40" t="s">
        <v>10</v>
      </c>
      <c r="B132" s="40"/>
      <c r="C132" s="16"/>
      <c r="D132" s="8">
        <f>SUM(D133:D136)</f>
        <v>1225.8400000000001</v>
      </c>
      <c r="E132" s="12"/>
    </row>
    <row r="133" spans="1:5" ht="15.75">
      <c r="A133" s="19" t="s">
        <v>13</v>
      </c>
      <c r="B133" s="6" t="s">
        <v>29</v>
      </c>
      <c r="C133" s="10" t="s">
        <v>80</v>
      </c>
      <c r="D133" s="30">
        <v>300.02</v>
      </c>
      <c r="E133" s="6" t="s">
        <v>99</v>
      </c>
    </row>
    <row r="134" spans="1:5" ht="15.75" customHeight="1">
      <c r="A134" s="19" t="s">
        <v>31</v>
      </c>
      <c r="B134" s="6" t="s">
        <v>100</v>
      </c>
      <c r="C134" s="10" t="s">
        <v>80</v>
      </c>
      <c r="D134" s="9">
        <v>925.82</v>
      </c>
      <c r="E134" s="6" t="s">
        <v>101</v>
      </c>
    </row>
    <row r="135" spans="1:5" ht="15.75">
      <c r="A135" s="19" t="s">
        <v>17</v>
      </c>
      <c r="B135" s="6"/>
      <c r="C135" s="16"/>
      <c r="D135" s="9"/>
      <c r="E135" s="17"/>
    </row>
    <row r="136" spans="1:5" ht="15.75">
      <c r="A136" s="20" t="s">
        <v>19</v>
      </c>
      <c r="B136" s="15"/>
      <c r="C136" s="16"/>
      <c r="D136" s="9"/>
      <c r="E136" s="21"/>
    </row>
    <row r="137" spans="1:5" ht="15.75">
      <c r="A137" s="5" t="s">
        <v>5</v>
      </c>
      <c r="B137" s="6"/>
      <c r="C137" s="5"/>
      <c r="D137" s="8">
        <f>D122</f>
        <v>3537.29</v>
      </c>
      <c r="E137" s="12"/>
    </row>
    <row r="138" spans="1:5" ht="15.75">
      <c r="A138" s="22"/>
      <c r="B138" s="24"/>
      <c r="C138" s="22"/>
      <c r="D138" s="23"/>
      <c r="E138" s="25"/>
    </row>
    <row r="139" spans="1:5" ht="15.75" customHeight="1">
      <c r="A139" s="39" t="s">
        <v>4</v>
      </c>
      <c r="B139" s="39"/>
      <c r="C139" s="39"/>
      <c r="D139" s="1"/>
      <c r="E139" s="1"/>
    </row>
    <row r="140" spans="1:5" ht="15.75">
      <c r="A140" s="2"/>
      <c r="B140" s="2"/>
      <c r="C140" s="2"/>
      <c r="D140" s="2"/>
      <c r="E140" s="2"/>
    </row>
    <row r="141" spans="1:5" ht="15.75">
      <c r="A141" s="36" t="s">
        <v>2</v>
      </c>
      <c r="B141" s="36"/>
      <c r="C141" s="36"/>
      <c r="D141" s="36"/>
      <c r="E141" s="36"/>
    </row>
    <row r="142" spans="1:5" ht="15.75">
      <c r="A142" s="36" t="s">
        <v>86</v>
      </c>
      <c r="B142" s="37"/>
      <c r="C142" s="37"/>
      <c r="D142" s="37"/>
      <c r="E142" s="37"/>
    </row>
    <row r="143" spans="1:5" ht="15.75">
      <c r="A143" s="2"/>
      <c r="B143" s="2"/>
      <c r="C143" s="2"/>
      <c r="D143" s="2"/>
      <c r="E143" s="3" t="s">
        <v>3</v>
      </c>
    </row>
    <row r="144" spans="1:5" ht="31.5">
      <c r="A144" s="4" t="s">
        <v>6</v>
      </c>
      <c r="B144" s="4" t="s">
        <v>7</v>
      </c>
      <c r="C144" s="4" t="s">
        <v>8</v>
      </c>
      <c r="D144" s="4" t="s">
        <v>0</v>
      </c>
      <c r="E144" s="4" t="s">
        <v>1</v>
      </c>
    </row>
    <row r="145" spans="1:5" ht="15.75">
      <c r="A145" s="5">
        <v>0</v>
      </c>
      <c r="B145" s="5">
        <v>1</v>
      </c>
      <c r="C145" s="5">
        <v>2</v>
      </c>
      <c r="D145" s="5">
        <v>3</v>
      </c>
      <c r="E145" s="5">
        <v>4</v>
      </c>
    </row>
    <row r="146" spans="1:5" ht="31.5">
      <c r="A146" s="7" t="s">
        <v>11</v>
      </c>
      <c r="B146" s="13"/>
      <c r="C146" s="5"/>
      <c r="D146" s="14">
        <f>D147+D158</f>
        <v>1814.02</v>
      </c>
      <c r="E146" s="5"/>
    </row>
    <row r="147" spans="1:5" ht="15.75">
      <c r="A147" s="41" t="s">
        <v>9</v>
      </c>
      <c r="B147" s="42"/>
      <c r="C147" s="6"/>
      <c r="D147" s="8">
        <f>SUM(D148:D157)</f>
        <v>869.8199999999999</v>
      </c>
      <c r="E147" s="7"/>
    </row>
    <row r="148" spans="1:5" ht="15.75">
      <c r="A148" s="18" t="s">
        <v>14</v>
      </c>
      <c r="B148" s="6" t="s">
        <v>43</v>
      </c>
      <c r="C148" s="10" t="s">
        <v>87</v>
      </c>
      <c r="D148" s="9">
        <v>420</v>
      </c>
      <c r="E148" s="6" t="s">
        <v>88</v>
      </c>
    </row>
    <row r="149" spans="1:5" ht="15.75">
      <c r="A149" s="18" t="s">
        <v>17</v>
      </c>
      <c r="B149" s="6" t="s">
        <v>34</v>
      </c>
      <c r="C149" s="10" t="s">
        <v>87</v>
      </c>
      <c r="D149" s="9">
        <v>449.82</v>
      </c>
      <c r="E149" s="6" t="s">
        <v>89</v>
      </c>
    </row>
    <row r="150" spans="1:5" ht="15.75">
      <c r="A150" s="18" t="s">
        <v>15</v>
      </c>
      <c r="B150" s="6"/>
      <c r="C150" s="10"/>
      <c r="D150" s="9"/>
      <c r="E150" s="6"/>
    </row>
    <row r="151" spans="1:5" ht="15.75">
      <c r="A151" s="18" t="s">
        <v>31</v>
      </c>
      <c r="B151" s="6"/>
      <c r="C151" s="10"/>
      <c r="D151" s="9"/>
      <c r="E151" s="6"/>
    </row>
    <row r="152" spans="1:5" ht="15.75">
      <c r="A152" s="18" t="s">
        <v>31</v>
      </c>
      <c r="B152" s="6"/>
      <c r="C152" s="10"/>
      <c r="D152" s="9"/>
      <c r="E152" s="6"/>
    </row>
    <row r="153" spans="1:5" ht="15.75">
      <c r="A153" s="18" t="s">
        <v>17</v>
      </c>
      <c r="B153" s="6"/>
      <c r="C153" s="10"/>
      <c r="D153" s="9"/>
      <c r="E153" s="6"/>
    </row>
    <row r="154" spans="1:5" ht="15.75">
      <c r="A154" s="18" t="s">
        <v>17</v>
      </c>
      <c r="B154" s="6"/>
      <c r="C154" s="10"/>
      <c r="D154" s="9"/>
      <c r="E154" s="6"/>
    </row>
    <row r="155" spans="1:5" ht="15.75">
      <c r="A155" s="18" t="s">
        <v>21</v>
      </c>
      <c r="B155" s="6"/>
      <c r="C155" s="10"/>
      <c r="D155" s="9"/>
      <c r="E155" s="6"/>
    </row>
    <row r="156" spans="1:5" ht="15.75">
      <c r="A156" s="18" t="s">
        <v>17</v>
      </c>
      <c r="B156" s="6"/>
      <c r="C156" s="10"/>
      <c r="D156" s="9"/>
      <c r="E156" s="6"/>
    </row>
    <row r="157" spans="1:5" ht="15.75">
      <c r="A157" s="18" t="s">
        <v>18</v>
      </c>
      <c r="B157" s="6"/>
      <c r="C157" s="10"/>
      <c r="D157" s="9"/>
      <c r="E157" s="6"/>
    </row>
    <row r="158" spans="1:5" ht="15.75">
      <c r="A158" s="40" t="s">
        <v>10</v>
      </c>
      <c r="B158" s="40"/>
      <c r="C158" s="16"/>
      <c r="D158" s="8">
        <f>SUM(D159:D163)</f>
        <v>944.1999999999999</v>
      </c>
      <c r="E158" s="12"/>
    </row>
    <row r="159" spans="1:5" ht="15.75">
      <c r="A159" s="19" t="s">
        <v>16</v>
      </c>
      <c r="B159" s="6" t="s">
        <v>102</v>
      </c>
      <c r="C159" s="10" t="s">
        <v>87</v>
      </c>
      <c r="D159" s="9">
        <v>300</v>
      </c>
      <c r="E159" s="6" t="s">
        <v>103</v>
      </c>
    </row>
    <row r="160" spans="1:5" ht="15.75">
      <c r="A160" s="19" t="s">
        <v>14</v>
      </c>
      <c r="B160" s="6" t="s">
        <v>43</v>
      </c>
      <c r="C160" s="10" t="s">
        <v>87</v>
      </c>
      <c r="D160" s="9">
        <v>310.9</v>
      </c>
      <c r="E160" s="6" t="s">
        <v>88</v>
      </c>
    </row>
    <row r="161" spans="1:5" ht="15.75">
      <c r="A161" s="19" t="s">
        <v>17</v>
      </c>
      <c r="B161" s="6" t="s">
        <v>34</v>
      </c>
      <c r="C161" s="10" t="s">
        <v>87</v>
      </c>
      <c r="D161" s="9">
        <v>83.3</v>
      </c>
      <c r="E161" s="6" t="s">
        <v>89</v>
      </c>
    </row>
    <row r="162" spans="1:5" ht="15.75">
      <c r="A162" s="19" t="s">
        <v>19</v>
      </c>
      <c r="B162" s="6" t="s">
        <v>37</v>
      </c>
      <c r="C162" s="16" t="s">
        <v>87</v>
      </c>
      <c r="D162" s="9">
        <v>250</v>
      </c>
      <c r="E162" s="17" t="s">
        <v>51</v>
      </c>
    </row>
    <row r="163" spans="1:5" ht="15.75">
      <c r="A163" s="20" t="s">
        <v>17</v>
      </c>
      <c r="B163" s="15"/>
      <c r="C163" s="16"/>
      <c r="D163" s="9"/>
      <c r="E163" s="21"/>
    </row>
    <row r="164" spans="1:5" ht="15.75">
      <c r="A164" s="5" t="s">
        <v>5</v>
      </c>
      <c r="B164" s="6"/>
      <c r="C164" s="5"/>
      <c r="D164" s="8">
        <f>D146</f>
        <v>1814.02</v>
      </c>
      <c r="E164" s="12"/>
    </row>
    <row r="165" spans="1:5" ht="15.75">
      <c r="A165" s="22"/>
      <c r="B165" s="24"/>
      <c r="C165" s="22"/>
      <c r="D165" s="23"/>
      <c r="E165" s="25"/>
    </row>
    <row r="166" spans="1:5" ht="15.75">
      <c r="A166" s="39" t="s">
        <v>4</v>
      </c>
      <c r="B166" s="39"/>
      <c r="C166" s="39"/>
      <c r="D166" s="1"/>
      <c r="E166" s="1"/>
    </row>
    <row r="167" spans="1:5" ht="15.75">
      <c r="A167" s="2"/>
      <c r="B167" s="2"/>
      <c r="C167" s="2"/>
      <c r="D167" s="2"/>
      <c r="E167" s="2"/>
    </row>
    <row r="168" spans="1:5" ht="15.75">
      <c r="A168" s="36" t="s">
        <v>2</v>
      </c>
      <c r="B168" s="36"/>
      <c r="C168" s="36"/>
      <c r="D168" s="36"/>
      <c r="E168" s="36"/>
    </row>
    <row r="169" spans="1:5" ht="15.75">
      <c r="A169" s="36" t="s">
        <v>104</v>
      </c>
      <c r="B169" s="37"/>
      <c r="C169" s="37"/>
      <c r="D169" s="37"/>
      <c r="E169" s="37"/>
    </row>
    <row r="170" spans="1:5" ht="15.75">
      <c r="A170" s="2"/>
      <c r="B170" s="2"/>
      <c r="C170" s="2"/>
      <c r="D170" s="2"/>
      <c r="E170" s="3" t="s">
        <v>3</v>
      </c>
    </row>
    <row r="171" spans="1:5" ht="31.5">
      <c r="A171" s="4" t="s">
        <v>6</v>
      </c>
      <c r="B171" s="4" t="s">
        <v>7</v>
      </c>
      <c r="C171" s="4" t="s">
        <v>8</v>
      </c>
      <c r="D171" s="4" t="s">
        <v>0</v>
      </c>
      <c r="E171" s="4" t="s">
        <v>1</v>
      </c>
    </row>
    <row r="172" spans="1:5" ht="15.75">
      <c r="A172" s="5">
        <v>0</v>
      </c>
      <c r="B172" s="5">
        <v>1</v>
      </c>
      <c r="C172" s="5">
        <v>2</v>
      </c>
      <c r="D172" s="5">
        <v>3</v>
      </c>
      <c r="E172" s="5">
        <v>4</v>
      </c>
    </row>
    <row r="173" spans="1:5" ht="31.5">
      <c r="A173" s="7" t="s">
        <v>11</v>
      </c>
      <c r="B173" s="13"/>
      <c r="C173" s="5"/>
      <c r="D173" s="14">
        <f>D174+D185</f>
        <v>49.98</v>
      </c>
      <c r="E173" s="5"/>
    </row>
    <row r="174" spans="1:5" ht="15.75">
      <c r="A174" s="41" t="s">
        <v>9</v>
      </c>
      <c r="B174" s="42"/>
      <c r="C174" s="6"/>
      <c r="D174" s="8">
        <f>SUM(D175:D184)</f>
        <v>49.98</v>
      </c>
      <c r="E174" s="7"/>
    </row>
    <row r="175" spans="1:5" ht="15.75">
      <c r="A175" s="18" t="s">
        <v>13</v>
      </c>
      <c r="B175" s="6" t="s">
        <v>105</v>
      </c>
      <c r="C175" s="10" t="s">
        <v>106</v>
      </c>
      <c r="D175" s="9">
        <v>49.98</v>
      </c>
      <c r="E175" s="6" t="s">
        <v>107</v>
      </c>
    </row>
    <row r="176" spans="1:5" ht="15.75">
      <c r="A176" s="18" t="s">
        <v>23</v>
      </c>
      <c r="B176" s="6"/>
      <c r="C176" s="10"/>
      <c r="D176" s="9"/>
      <c r="E176" s="6"/>
    </row>
    <row r="177" spans="1:5" ht="15.75">
      <c r="A177" s="18" t="s">
        <v>18</v>
      </c>
      <c r="B177" s="6"/>
      <c r="C177" s="10"/>
      <c r="D177" s="9"/>
      <c r="E177" s="6"/>
    </row>
    <row r="178" spans="1:5" ht="15.75">
      <c r="A178" s="18" t="s">
        <v>25</v>
      </c>
      <c r="B178" s="6"/>
      <c r="C178" s="10"/>
      <c r="D178" s="9"/>
      <c r="E178" s="6"/>
    </row>
    <row r="179" spans="1:5" ht="15.75">
      <c r="A179" s="18" t="s">
        <v>13</v>
      </c>
      <c r="B179" s="6"/>
      <c r="C179" s="10"/>
      <c r="D179" s="9"/>
      <c r="E179" s="6"/>
    </row>
    <row r="180" spans="1:5" ht="15.75">
      <c r="A180" s="18" t="s">
        <v>17</v>
      </c>
      <c r="B180" s="6"/>
      <c r="C180" s="10"/>
      <c r="D180" s="9"/>
      <c r="E180" s="6"/>
    </row>
    <row r="181" spans="1:5" ht="15.75">
      <c r="A181" s="18" t="s">
        <v>17</v>
      </c>
      <c r="B181" s="6"/>
      <c r="C181" s="10"/>
      <c r="D181" s="9"/>
      <c r="E181" s="6"/>
    </row>
    <row r="182" spans="1:5" ht="15.75">
      <c r="A182" s="18" t="s">
        <v>21</v>
      </c>
      <c r="B182" s="6"/>
      <c r="C182" s="10"/>
      <c r="D182" s="9"/>
      <c r="E182" s="6"/>
    </row>
    <row r="183" spans="1:5" ht="15.75">
      <c r="A183" s="18" t="s">
        <v>17</v>
      </c>
      <c r="B183" s="6"/>
      <c r="C183" s="10"/>
      <c r="D183" s="9"/>
      <c r="E183" s="6"/>
    </row>
    <row r="184" spans="1:5" ht="15.75">
      <c r="A184" s="18" t="s">
        <v>18</v>
      </c>
      <c r="B184" s="6"/>
      <c r="C184" s="10"/>
      <c r="D184" s="9"/>
      <c r="E184" s="6"/>
    </row>
    <row r="185" spans="1:5" ht="15.75">
      <c r="A185" s="40" t="s">
        <v>10</v>
      </c>
      <c r="B185" s="40"/>
      <c r="C185" s="16"/>
      <c r="D185" s="8">
        <f>SUM(D186:D190)</f>
        <v>0</v>
      </c>
      <c r="E185" s="12"/>
    </row>
    <row r="186" spans="1:5" ht="15.75">
      <c r="A186" s="19" t="s">
        <v>16</v>
      </c>
      <c r="B186" s="6"/>
      <c r="C186" s="10"/>
      <c r="D186" s="9"/>
      <c r="E186" s="6"/>
    </row>
    <row r="187" spans="1:5" ht="15.75">
      <c r="A187" s="19" t="s">
        <v>20</v>
      </c>
      <c r="B187" s="6"/>
      <c r="C187" s="10"/>
      <c r="D187" s="9"/>
      <c r="E187" s="6"/>
    </row>
    <row r="188" spans="1:5" ht="15.75">
      <c r="A188" s="19" t="s">
        <v>14</v>
      </c>
      <c r="B188" s="6"/>
      <c r="C188" s="10"/>
      <c r="D188" s="9"/>
      <c r="E188" s="6"/>
    </row>
    <row r="189" spans="1:5" ht="15.75">
      <c r="A189" s="19" t="s">
        <v>14</v>
      </c>
      <c r="B189" s="6"/>
      <c r="C189" s="16"/>
      <c r="D189" s="9"/>
      <c r="E189" s="17"/>
    </row>
    <row r="190" spans="1:5" ht="15.75">
      <c r="A190" s="20" t="s">
        <v>17</v>
      </c>
      <c r="B190" s="15"/>
      <c r="C190" s="16"/>
      <c r="D190" s="9"/>
      <c r="E190" s="21"/>
    </row>
    <row r="191" spans="1:5" ht="15.75">
      <c r="A191" s="5" t="s">
        <v>5</v>
      </c>
      <c r="B191" s="6"/>
      <c r="C191" s="5"/>
      <c r="D191" s="8">
        <f>D173</f>
        <v>49.98</v>
      </c>
      <c r="E191" s="12"/>
    </row>
    <row r="192" spans="1:5" ht="15.75">
      <c r="A192" s="32"/>
      <c r="B192" s="24"/>
      <c r="C192" s="29"/>
      <c r="D192" s="28"/>
      <c r="E192" s="33"/>
    </row>
    <row r="193" spans="1:5" ht="15.75">
      <c r="A193" s="27"/>
      <c r="B193" s="34"/>
      <c r="C193" s="29"/>
      <c r="D193" s="28"/>
      <c r="E193" s="35"/>
    </row>
    <row r="194" spans="1:5" ht="15.75">
      <c r="A194" s="39" t="s">
        <v>4</v>
      </c>
      <c r="B194" s="39"/>
      <c r="C194" s="39"/>
      <c r="D194" s="1"/>
      <c r="E194" s="1"/>
    </row>
    <row r="195" spans="1:5" ht="15.75">
      <c r="A195" s="2"/>
      <c r="B195" s="2"/>
      <c r="C195" s="2"/>
      <c r="D195" s="2"/>
      <c r="E195" s="2"/>
    </row>
    <row r="196" spans="1:5" ht="15.75">
      <c r="A196" s="36" t="s">
        <v>2</v>
      </c>
      <c r="B196" s="36"/>
      <c r="C196" s="36"/>
      <c r="D196" s="36"/>
      <c r="E196" s="36"/>
    </row>
    <row r="197" spans="1:5" ht="15.75">
      <c r="A197" s="36" t="s">
        <v>108</v>
      </c>
      <c r="B197" s="37"/>
      <c r="C197" s="37"/>
      <c r="D197" s="37"/>
      <c r="E197" s="37"/>
    </row>
    <row r="198" spans="1:5" ht="15.75">
      <c r="A198" s="2"/>
      <c r="B198" s="2"/>
      <c r="C198" s="2"/>
      <c r="D198" s="2"/>
      <c r="E198" s="3" t="s">
        <v>3</v>
      </c>
    </row>
    <row r="199" spans="1:5" ht="31.5">
      <c r="A199" s="4" t="s">
        <v>6</v>
      </c>
      <c r="B199" s="4" t="s">
        <v>7</v>
      </c>
      <c r="C199" s="4" t="s">
        <v>8</v>
      </c>
      <c r="D199" s="4" t="s">
        <v>0</v>
      </c>
      <c r="E199" s="4" t="s">
        <v>1</v>
      </c>
    </row>
    <row r="200" spans="1:5" ht="15.75">
      <c r="A200" s="5">
        <v>0</v>
      </c>
      <c r="B200" s="5">
        <v>1</v>
      </c>
      <c r="C200" s="5">
        <v>2</v>
      </c>
      <c r="D200" s="5">
        <v>3</v>
      </c>
      <c r="E200" s="5">
        <v>4</v>
      </c>
    </row>
    <row r="201" spans="1:5" ht="15.75" customHeight="1">
      <c r="A201" s="7" t="s">
        <v>11</v>
      </c>
      <c r="B201" s="13"/>
      <c r="C201" s="5"/>
      <c r="D201" s="14">
        <f>D202+D213</f>
        <v>198.65</v>
      </c>
      <c r="E201" s="5"/>
    </row>
    <row r="202" spans="1:5" ht="15.75">
      <c r="A202" s="41" t="s">
        <v>9</v>
      </c>
      <c r="B202" s="42"/>
      <c r="C202" s="6"/>
      <c r="D202" s="8">
        <f>SUM(D203:D212)</f>
        <v>0</v>
      </c>
      <c r="E202" s="7"/>
    </row>
    <row r="203" spans="1:5" ht="15.75">
      <c r="A203" s="18" t="s">
        <v>12</v>
      </c>
      <c r="B203" s="6"/>
      <c r="C203" s="10"/>
      <c r="D203" s="9"/>
      <c r="E203" s="6"/>
    </row>
    <row r="204" spans="1:5" ht="15.75" customHeight="1">
      <c r="A204" s="18" t="s">
        <v>17</v>
      </c>
      <c r="B204" s="6"/>
      <c r="C204" s="10"/>
      <c r="D204" s="9"/>
      <c r="E204" s="6"/>
    </row>
    <row r="205" spans="1:5" ht="15.75">
      <c r="A205" s="18" t="s">
        <v>28</v>
      </c>
      <c r="B205" s="6"/>
      <c r="C205" s="10"/>
      <c r="D205" s="9"/>
      <c r="E205" s="6"/>
    </row>
    <row r="206" spans="1:5" ht="15.75">
      <c r="A206" s="18" t="s">
        <v>14</v>
      </c>
      <c r="B206" s="6"/>
      <c r="C206" s="10"/>
      <c r="D206" s="9"/>
      <c r="E206" s="6"/>
    </row>
    <row r="207" spans="1:5" ht="15.75">
      <c r="A207" s="18" t="s">
        <v>13</v>
      </c>
      <c r="B207" s="6"/>
      <c r="C207" s="10"/>
      <c r="D207" s="9"/>
      <c r="E207" s="6"/>
    </row>
    <row r="208" spans="1:5" ht="15.75">
      <c r="A208" s="18" t="s">
        <v>17</v>
      </c>
      <c r="B208" s="6"/>
      <c r="C208" s="10"/>
      <c r="D208" s="9"/>
      <c r="E208" s="6"/>
    </row>
    <row r="209" spans="1:5" ht="15.75">
      <c r="A209" s="18" t="s">
        <v>17</v>
      </c>
      <c r="B209" s="6"/>
      <c r="C209" s="10"/>
      <c r="D209" s="9"/>
      <c r="E209" s="6"/>
    </row>
    <row r="210" spans="1:5" ht="15.75">
      <c r="A210" s="18" t="s">
        <v>21</v>
      </c>
      <c r="B210" s="6"/>
      <c r="C210" s="10"/>
      <c r="D210" s="9"/>
      <c r="E210" s="6"/>
    </row>
    <row r="211" spans="1:5" ht="15.75">
      <c r="A211" s="18" t="s">
        <v>17</v>
      </c>
      <c r="B211" s="6"/>
      <c r="C211" s="10"/>
      <c r="D211" s="9"/>
      <c r="E211" s="6"/>
    </row>
    <row r="212" spans="1:5" ht="15.75">
      <c r="A212" s="18" t="s">
        <v>18</v>
      </c>
      <c r="B212" s="6"/>
      <c r="C212" s="10"/>
      <c r="D212" s="9"/>
      <c r="E212" s="6"/>
    </row>
    <row r="213" spans="1:5" ht="15.75">
      <c r="A213" s="40" t="s">
        <v>10</v>
      </c>
      <c r="B213" s="40"/>
      <c r="C213" s="16"/>
      <c r="D213" s="8">
        <f>SUM(D214:D218)</f>
        <v>198.65</v>
      </c>
      <c r="E213" s="12"/>
    </row>
    <row r="214" spans="1:5" ht="15.75">
      <c r="A214" s="19" t="s">
        <v>16</v>
      </c>
      <c r="B214" s="6" t="s">
        <v>109</v>
      </c>
      <c r="C214" s="10" t="s">
        <v>110</v>
      </c>
      <c r="D214" s="9">
        <v>198.65</v>
      </c>
      <c r="E214" s="6" t="s">
        <v>111</v>
      </c>
    </row>
    <row r="215" spans="1:5" ht="15.75">
      <c r="A215" s="19" t="s">
        <v>31</v>
      </c>
      <c r="B215" s="6"/>
      <c r="C215" s="10"/>
      <c r="D215" s="9"/>
      <c r="E215" s="6"/>
    </row>
    <row r="216" spans="1:5" ht="15.75">
      <c r="A216" s="19" t="s">
        <v>20</v>
      </c>
      <c r="B216" s="6"/>
      <c r="C216" s="10"/>
      <c r="D216" s="9"/>
      <c r="E216" s="6"/>
    </row>
    <row r="217" spans="1:5" ht="15.75" customHeight="1">
      <c r="A217" s="19" t="s">
        <v>17</v>
      </c>
      <c r="B217" s="6"/>
      <c r="C217" s="16"/>
      <c r="D217" s="9"/>
      <c r="E217" s="17"/>
    </row>
    <row r="218" spans="1:5" ht="15.75">
      <c r="A218" s="20" t="s">
        <v>17</v>
      </c>
      <c r="B218" s="15"/>
      <c r="C218" s="16"/>
      <c r="D218" s="9"/>
      <c r="E218" s="21"/>
    </row>
    <row r="219" spans="1:5" ht="15.75">
      <c r="A219" s="5" t="s">
        <v>5</v>
      </c>
      <c r="B219" s="6"/>
      <c r="C219" s="5"/>
      <c r="D219" s="8">
        <f>D201</f>
        <v>198.65</v>
      </c>
      <c r="E219" s="12"/>
    </row>
    <row r="220" spans="1:5" ht="15.75">
      <c r="A220" s="22"/>
      <c r="B220" s="24"/>
      <c r="C220" s="22"/>
      <c r="D220" s="23"/>
      <c r="E220" s="25"/>
    </row>
    <row r="221" spans="1:5" ht="15.75" customHeight="1">
      <c r="A221" s="38"/>
      <c r="B221" s="38"/>
      <c r="C221" s="38"/>
      <c r="D221" s="26"/>
      <c r="E221" s="26"/>
    </row>
    <row r="222" spans="1:5" ht="15.75">
      <c r="A222" s="39" t="s">
        <v>4</v>
      </c>
      <c r="B222" s="39"/>
      <c r="C222" s="39"/>
      <c r="D222" s="1"/>
      <c r="E222" s="1"/>
    </row>
    <row r="223" spans="1:5" ht="15.75">
      <c r="A223" s="2"/>
      <c r="B223" s="2"/>
      <c r="C223" s="2"/>
      <c r="D223" s="2"/>
      <c r="E223" s="2"/>
    </row>
    <row r="224" spans="1:5" ht="15.75" customHeight="1">
      <c r="A224" s="36" t="s">
        <v>2</v>
      </c>
      <c r="B224" s="36"/>
      <c r="C224" s="36"/>
      <c r="D224" s="36"/>
      <c r="E224" s="36"/>
    </row>
    <row r="225" spans="1:5" ht="15.75">
      <c r="A225" s="36" t="s">
        <v>112</v>
      </c>
      <c r="B225" s="37"/>
      <c r="C225" s="37"/>
      <c r="D225" s="37"/>
      <c r="E225" s="37"/>
    </row>
    <row r="226" spans="1:5" ht="15.75">
      <c r="A226" s="2"/>
      <c r="B226" s="2"/>
      <c r="C226" s="2"/>
      <c r="D226" s="2"/>
      <c r="E226" s="3" t="s">
        <v>3</v>
      </c>
    </row>
    <row r="227" spans="1:5" ht="15.75" customHeight="1">
      <c r="A227" s="4" t="s">
        <v>6</v>
      </c>
      <c r="B227" s="4" t="s">
        <v>7</v>
      </c>
      <c r="C227" s="4" t="s">
        <v>8</v>
      </c>
      <c r="D227" s="4" t="s">
        <v>0</v>
      </c>
      <c r="E227" s="4" t="s">
        <v>1</v>
      </c>
    </row>
    <row r="228" spans="1:5" ht="15.75">
      <c r="A228" s="5">
        <v>0</v>
      </c>
      <c r="B228" s="5">
        <v>1</v>
      </c>
      <c r="C228" s="5">
        <v>2</v>
      </c>
      <c r="D228" s="5">
        <v>3</v>
      </c>
      <c r="E228" s="5">
        <v>4</v>
      </c>
    </row>
    <row r="229" spans="1:5" ht="31.5">
      <c r="A229" s="7" t="s">
        <v>11</v>
      </c>
      <c r="B229" s="13"/>
      <c r="C229" s="5"/>
      <c r="D229" s="14">
        <f>D230+D241</f>
        <v>399.84000000000003</v>
      </c>
      <c r="E229" s="5"/>
    </row>
    <row r="230" spans="1:5" ht="15.75">
      <c r="A230" s="41" t="s">
        <v>9</v>
      </c>
      <c r="B230" s="42"/>
      <c r="C230" s="6"/>
      <c r="D230" s="8">
        <f>SUM(D231:D240)</f>
        <v>228.48</v>
      </c>
      <c r="E230" s="7"/>
    </row>
    <row r="231" spans="1:5" ht="15.75">
      <c r="A231" s="18" t="s">
        <v>18</v>
      </c>
      <c r="B231" s="6" t="s">
        <v>113</v>
      </c>
      <c r="C231" s="10" t="s">
        <v>114</v>
      </c>
      <c r="D231" s="9">
        <v>228.48</v>
      </c>
      <c r="E231" s="6" t="s">
        <v>115</v>
      </c>
    </row>
    <row r="232" spans="1:5" ht="15.75">
      <c r="A232" s="18" t="s">
        <v>17</v>
      </c>
      <c r="B232" s="6"/>
      <c r="C232" s="10"/>
      <c r="D232" s="9"/>
      <c r="E232" s="6"/>
    </row>
    <row r="233" spans="1:5" ht="15.75">
      <c r="A233" s="18" t="s">
        <v>28</v>
      </c>
      <c r="B233" s="6"/>
      <c r="C233" s="10"/>
      <c r="D233" s="9"/>
      <c r="E233" s="6"/>
    </row>
    <row r="234" spans="1:5" ht="15.75">
      <c r="A234" s="18" t="s">
        <v>14</v>
      </c>
      <c r="B234" s="6"/>
      <c r="C234" s="10"/>
      <c r="D234" s="9"/>
      <c r="E234" s="6"/>
    </row>
    <row r="235" spans="1:5" ht="15.75">
      <c r="A235" s="18" t="s">
        <v>13</v>
      </c>
      <c r="B235" s="6"/>
      <c r="C235" s="10"/>
      <c r="D235" s="9"/>
      <c r="E235" s="6"/>
    </row>
    <row r="236" spans="1:5" ht="15.75">
      <c r="A236" s="18" t="s">
        <v>17</v>
      </c>
      <c r="B236" s="6"/>
      <c r="C236" s="10"/>
      <c r="D236" s="9"/>
      <c r="E236" s="6"/>
    </row>
    <row r="237" spans="1:5" ht="15.75">
      <c r="A237" s="18" t="s">
        <v>17</v>
      </c>
      <c r="B237" s="6"/>
      <c r="C237" s="10"/>
      <c r="D237" s="9"/>
      <c r="E237" s="6"/>
    </row>
    <row r="238" spans="1:5" ht="15.75">
      <c r="A238" s="18" t="s">
        <v>21</v>
      </c>
      <c r="B238" s="6"/>
      <c r="C238" s="10"/>
      <c r="D238" s="9"/>
      <c r="E238" s="6"/>
    </row>
    <row r="239" spans="1:5" ht="15.75">
      <c r="A239" s="18" t="s">
        <v>17</v>
      </c>
      <c r="B239" s="6"/>
      <c r="C239" s="10"/>
      <c r="D239" s="9"/>
      <c r="E239" s="6"/>
    </row>
    <row r="240" spans="1:5" ht="15.75">
      <c r="A240" s="18" t="s">
        <v>18</v>
      </c>
      <c r="B240" s="6"/>
      <c r="C240" s="10"/>
      <c r="D240" s="9"/>
      <c r="E240" s="6"/>
    </row>
    <row r="241" spans="1:5" ht="15.75">
      <c r="A241" s="40" t="s">
        <v>10</v>
      </c>
      <c r="B241" s="40"/>
      <c r="C241" s="16"/>
      <c r="D241" s="8">
        <f>SUM(D242:D246)</f>
        <v>171.36</v>
      </c>
      <c r="E241" s="12"/>
    </row>
    <row r="242" spans="1:5" ht="15.75">
      <c r="A242" s="19" t="s">
        <v>18</v>
      </c>
      <c r="B242" s="6" t="s">
        <v>113</v>
      </c>
      <c r="C242" s="10" t="s">
        <v>114</v>
      </c>
      <c r="D242" s="9">
        <v>171.36</v>
      </c>
      <c r="E242" s="6" t="s">
        <v>116</v>
      </c>
    </row>
    <row r="243" spans="1:5" ht="15.75">
      <c r="A243" s="19" t="s">
        <v>31</v>
      </c>
      <c r="B243" s="6"/>
      <c r="C243" s="10"/>
      <c r="D243" s="9"/>
      <c r="E243" s="6"/>
    </row>
    <row r="244" spans="1:5" ht="15.75">
      <c r="A244" s="19" t="s">
        <v>20</v>
      </c>
      <c r="B244" s="6"/>
      <c r="C244" s="10"/>
      <c r="D244" s="9"/>
      <c r="E244" s="6"/>
    </row>
    <row r="245" spans="1:5" ht="15.75">
      <c r="A245" s="19" t="s">
        <v>17</v>
      </c>
      <c r="B245" s="6"/>
      <c r="C245" s="16"/>
      <c r="D245" s="9"/>
      <c r="E245" s="17"/>
    </row>
    <row r="246" spans="1:5" ht="15.75">
      <c r="A246" s="20" t="s">
        <v>17</v>
      </c>
      <c r="B246" s="15"/>
      <c r="C246" s="16"/>
      <c r="D246" s="9"/>
      <c r="E246" s="21"/>
    </row>
    <row r="247" spans="1:5" ht="15.75">
      <c r="A247" s="5" t="s">
        <v>5</v>
      </c>
      <c r="B247" s="6"/>
      <c r="C247" s="5"/>
      <c r="D247" s="8">
        <f>D229</f>
        <v>399.84000000000003</v>
      </c>
      <c r="E247" s="12"/>
    </row>
    <row r="248" spans="1:5" ht="15.75">
      <c r="A248" s="22"/>
      <c r="B248" s="24"/>
      <c r="C248" s="22"/>
      <c r="D248" s="23"/>
      <c r="E248" s="25"/>
    </row>
    <row r="249" spans="1:5" ht="15.75">
      <c r="A249" s="22"/>
      <c r="B249" s="22"/>
      <c r="C249" s="22"/>
      <c r="D249" s="23"/>
      <c r="E249" s="24"/>
    </row>
    <row r="250" spans="1:5" ht="15.75">
      <c r="A250" s="24"/>
      <c r="B250" s="24"/>
      <c r="C250" s="24"/>
      <c r="D250" s="24"/>
      <c r="E250" s="24"/>
    </row>
  </sheetData>
  <sheetProtection/>
  <mergeCells count="46">
    <mergeCell ref="A225:E225"/>
    <mergeCell ref="A230:B230"/>
    <mergeCell ref="A241:B241"/>
    <mergeCell ref="A166:C166"/>
    <mergeCell ref="A168:E168"/>
    <mergeCell ref="A174:B174"/>
    <mergeCell ref="A185:B185"/>
    <mergeCell ref="A194:C194"/>
    <mergeCell ref="A196:E196"/>
    <mergeCell ref="A197:E197"/>
    <mergeCell ref="A202:B202"/>
    <mergeCell ref="A213:B213"/>
    <mergeCell ref="A47:B47"/>
    <mergeCell ref="A224:E224"/>
    <mergeCell ref="A139:C139"/>
    <mergeCell ref="A104:B104"/>
    <mergeCell ref="A221:C221"/>
    <mergeCell ref="A86:C86"/>
    <mergeCell ref="A147:B147"/>
    <mergeCell ref="A142:E142"/>
    <mergeCell ref="A158:B158"/>
    <mergeCell ref="A169:E169"/>
    <mergeCell ref="A1:C1"/>
    <mergeCell ref="A3:E3"/>
    <mergeCell ref="A4:E4"/>
    <mergeCell ref="A9:B9"/>
    <mergeCell ref="A17:B17"/>
    <mergeCell ref="A31:E31"/>
    <mergeCell ref="A29:C29"/>
    <mergeCell ref="A32:E32"/>
    <mergeCell ref="A37:B37"/>
    <mergeCell ref="A117:E117"/>
    <mergeCell ref="A115:C115"/>
    <mergeCell ref="A56:C56"/>
    <mergeCell ref="A58:E58"/>
    <mergeCell ref="A59:E59"/>
    <mergeCell ref="A64:B64"/>
    <mergeCell ref="A75:B75"/>
    <mergeCell ref="A89:E89"/>
    <mergeCell ref="A94:B94"/>
    <mergeCell ref="A123:B123"/>
    <mergeCell ref="A88:E88"/>
    <mergeCell ref="A141:E141"/>
    <mergeCell ref="A118:E118"/>
    <mergeCell ref="A222:C222"/>
    <mergeCell ref="A132:B132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2020-05-04T12:29:21Z</dcterms:modified>
  <cp:category/>
  <cp:version/>
  <cp:contentType/>
  <cp:contentStatus/>
</cp:coreProperties>
</file>