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<sst xmlns="http://schemas.openxmlformats.org/spreadsheetml/2006/main" count="404" uniqueCount="117">
  <si>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</si>
  <si>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</si>
  <si>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</si>
  <si>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</si>
  <si>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</si>
  <si>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</si>
  <si>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</si>
  <si>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</si>
  <si>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</si>
  <si>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</si>
  <si>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</si>
  <si>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</si>
  <si>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20.01.01</t>
  </si>
  <si>
    <t>20.01.08</t>
  </si>
  <si>
    <t>20.01.09</t>
  </si>
  <si>
    <t>20.05.30</t>
  </si>
  <si>
    <t>20.01.03</t>
  </si>
  <si>
    <t>20.01.30</t>
  </si>
  <si>
    <t>20.11</t>
  </si>
  <si>
    <t>20.30.03</t>
  </si>
  <si>
    <t>20.01.04</t>
  </si>
  <si>
    <t>20.06.01</t>
  </si>
  <si>
    <t>20.01.05</t>
  </si>
  <si>
    <t>20.30.01</t>
  </si>
  <si>
    <t>20.02</t>
  </si>
  <si>
    <t>CTCE</t>
  </si>
  <si>
    <t>OMV Petrom</t>
  </si>
  <si>
    <t>20.13</t>
  </si>
  <si>
    <t>20.01.02</t>
  </si>
  <si>
    <t>20.01.06</t>
  </si>
  <si>
    <t>20.30.02</t>
  </si>
  <si>
    <t>CEZ VANZARE</t>
  </si>
  <si>
    <t>CN Posta Romana</t>
  </si>
  <si>
    <t>avans corespondenta</t>
  </si>
  <si>
    <t>PFA Cirnu Marieta</t>
  </si>
  <si>
    <t>20.30.07</t>
  </si>
  <si>
    <t>Sobis Solutions</t>
  </si>
  <si>
    <t>Omniasig</t>
  </si>
  <si>
    <t>Institutia Prefectului Jud. TR</t>
  </si>
  <si>
    <t>D.G.F.P. Ploiesti</t>
  </si>
  <si>
    <t>04 Iulie 2018</t>
  </si>
  <si>
    <t>Tipoalex sa</t>
  </si>
  <si>
    <t>cv fact 0038285/20.06.2018</t>
  </si>
  <si>
    <t>Asociatia Inventio</t>
  </si>
  <si>
    <t>cv fact 05468/27.06.2017</t>
  </si>
  <si>
    <t>Polaris holding</t>
  </si>
  <si>
    <t>cv fact 942018054469/02.07.2018</t>
  </si>
  <si>
    <t xml:space="preserve">For office </t>
  </si>
  <si>
    <t>cv fact 7467/28.06.2018</t>
  </si>
  <si>
    <t>Ager Business</t>
  </si>
  <si>
    <t>cv fact 8842/02.07.2018</t>
  </si>
  <si>
    <t>privind plățile efectuate în data de 09 Iulie 2018</t>
  </si>
  <si>
    <t xml:space="preserve">Institutia Prefectului </t>
  </si>
  <si>
    <t>cv transport</t>
  </si>
  <si>
    <t>privind plățile efectuate în data de 17 Iulie 2018</t>
  </si>
  <si>
    <t>chelt transport</t>
  </si>
  <si>
    <t>Apa serv SA</t>
  </si>
  <si>
    <t>cv fact 8072994/30.06.2018</t>
  </si>
  <si>
    <t>Orange romania</t>
  </si>
  <si>
    <t>cv fact JAL028467451/02.07.2018</t>
  </si>
  <si>
    <t>RCS RDS</t>
  </si>
  <si>
    <t>cv fact 37246455/06.07.2018</t>
  </si>
  <si>
    <t>cv fact SI18DPS0000869/29.06.2018</t>
  </si>
  <si>
    <t>cv fact 39/16.07.2018</t>
  </si>
  <si>
    <t>Medas srl</t>
  </si>
  <si>
    <t>cv fact 010865/29.06.2018</t>
  </si>
  <si>
    <t>Mihauto srl</t>
  </si>
  <si>
    <t>cv fact 2074/06.07.2018</t>
  </si>
  <si>
    <t>YMF Instal srl</t>
  </si>
  <si>
    <t>cv fact 0938/11.07.2018</t>
  </si>
  <si>
    <t>Altex srl</t>
  </si>
  <si>
    <t>cv fact 018464897/03.07.2018</t>
  </si>
  <si>
    <t>Evstar Computers</t>
  </si>
  <si>
    <t>cv fact 35884/16.07.2018</t>
  </si>
  <si>
    <t>privind plățile efectuate în data de 18 Iulie 2018</t>
  </si>
  <si>
    <t>privind plățile efectuate în data de 19 Iulie 2018</t>
  </si>
  <si>
    <t>And Computer</t>
  </si>
  <si>
    <t>cv fact 1011890/13.07.2018</t>
  </si>
  <si>
    <t>privind plățile efectuate în data de 23 Iulie 2018</t>
  </si>
  <si>
    <t>cv fact 9360055679/19.07.2018</t>
  </si>
  <si>
    <t>privind plățile efectuate în data de 24 Iulie 2018</t>
  </si>
  <si>
    <t>privind plățile efectuate în data de 25 Iulie 2018</t>
  </si>
  <si>
    <t>Telekom Romania</t>
  </si>
  <si>
    <t>cv fact 180310390129/01.07.2018</t>
  </si>
  <si>
    <t>privind plățile efectuate în data de 26 Iulie 2018</t>
  </si>
  <si>
    <t>cv fact 16115/06.07.2018</t>
  </si>
  <si>
    <t>privind plățile efectuate în data de 27  Iulie  2018</t>
  </si>
  <si>
    <t>cv fact 35949/26.07.2018</t>
  </si>
  <si>
    <t>privind plățile efectuate în data de 30  Iulie  2018</t>
  </si>
  <si>
    <t>Institutul National de administratie</t>
  </si>
  <si>
    <t>taxa scolarizare</t>
  </si>
  <si>
    <t>privind plățile efectuate în data de 31  Iulie  2018</t>
  </si>
  <si>
    <t>Croma Impex</t>
  </si>
  <si>
    <t>cv fact 2018730/30.07.2018</t>
  </si>
  <si>
    <t>cv fact 8205871668/30.06.2018</t>
  </si>
  <si>
    <t>cv fact 00008842/02.07.2018</t>
  </si>
  <si>
    <t>Serv. Paza si protocol</t>
  </si>
  <si>
    <t>dif fact 61/22.06.2018</t>
  </si>
  <si>
    <t>For Office</t>
  </si>
  <si>
    <t>cv fact 7594/17.07.2018</t>
  </si>
  <si>
    <t xml:space="preserve">DSS Guard </t>
  </si>
  <si>
    <t>cv fact 1592/02.07.2018</t>
  </si>
  <si>
    <t>cv fact 10865/17.07.2018</t>
  </si>
  <si>
    <t>Danconstruct srl</t>
  </si>
  <si>
    <t>cv fact 0026050/16.07.2018</t>
  </si>
  <si>
    <t>cv fact 180310390128/01.07.2018</t>
  </si>
  <si>
    <t>cv fact 1700/10.07.2018</t>
  </si>
  <si>
    <t>Serv. Deserv. Paza si protocol</t>
  </si>
  <si>
    <t>cv fact 70/23.07.2018</t>
  </si>
  <si>
    <t>cv fact 17622/16.07.2018</t>
  </si>
  <si>
    <t>cv rata IV casco MAI40557</t>
  </si>
  <si>
    <t>Dipol connect srl</t>
  </si>
  <si>
    <t>cv fact 0051/25.07.2018</t>
  </si>
  <si>
    <t>Danconstruct com srl</t>
  </si>
  <si>
    <t>cv fact 0026156/27.07.2018</t>
  </si>
  <si>
    <t>Netvolt srl</t>
  </si>
  <si>
    <t>cv fact 11055489/26.07.2018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</si>
</sst>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4" fontId="3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right" vertical="center" wrapText="1"/>
    </xf>
    <xf numFmtId="14" fontId="3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49" fontId="42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vertical="center" wrapText="1"/>
    </xf>
    <xf numFmtId="0" fontId="5" fillId="32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309"/>
  <sheetViews>
    <sheetView tabSelected="1" zoomScale="80" zoomScaleNormal="80" zoomScalePageLayoutView="0" workbookViewId="0" topLeftCell="A1">
      <selection activeCell="B257" sqref="B257:E259"/>
    </sheetView>
  </sheetViews>
  <sheetFormatPr defaultColWidth="11.50390625" defaultRowHeight="14.25"/>
  <cols>
    <col min="1" max="1" width="45.00390625" style="11" customWidth="1"/>
    <col min="2" max="2" width="31.75390625" style="11" customWidth="1"/>
    <col min="3" max="3" width="9.875" style="11" bestFit="1" customWidth="1"/>
    <col min="4" max="4" width="9.50390625" style="11" customWidth="1"/>
    <col min="5" max="5" width="31.00390625" style="11" customWidth="1"/>
    <col min="6" max="16384" width="11.50390625" style="11" customWidth="1"/>
  </cols>
  <sheetData>
    <row r="1" spans="1:5" ht="15.75">
      <c r="A1" s="38" t="s">
        <v>4</v>
      </c>
      <c r="B1" s="38"/>
      <c r="C1" s="38"/>
      <c r="D1" s="1"/>
      <c r="E1" s="1"/>
    </row>
    <row r="2" spans="1:5" ht="15.75">
      <c r="A2" s="2"/>
      <c r="B2" s="2"/>
      <c r="C2" s="2"/>
      <c r="D2" s="2"/>
      <c r="E2" s="2"/>
    </row>
    <row r="3" spans="1:5" ht="15.75">
      <c r="A3" s="39" t="s">
        <v>2</v>
      </c>
      <c r="B3" s="39"/>
      <c r="C3" s="39"/>
      <c r="D3" s="39"/>
      <c r="E3" s="39"/>
    </row>
    <row r="4" spans="1:5" ht="15.75">
      <c r="A4" s="39" t="s">
        <v>40</v>
      </c>
      <c r="B4" s="40"/>
      <c r="C4" s="40"/>
      <c r="D4" s="40"/>
      <c r="E4" s="40"/>
    </row>
    <row r="5" spans="1:5" ht="15.75">
      <c r="A5" s="2"/>
      <c r="B5" s="2"/>
      <c r="C5" s="2"/>
      <c r="D5" s="2"/>
      <c r="E5" s="3" t="s">
        <v>3</v>
      </c>
    </row>
    <row r="6" spans="1:5" ht="31.5">
      <c r="A6" s="4" t="s">
        <v>6</v>
      </c>
      <c r="B6" s="4" t="s">
        <v>7</v>
      </c>
      <c r="C6" s="4" t="s">
        <v>8</v>
      </c>
      <c r="D6" s="4" t="s">
        <v>0</v>
      </c>
      <c r="E6" s="4" t="s">
        <v>1</v>
      </c>
    </row>
    <row r="7" spans="1:5" ht="15.75">
      <c r="A7" s="5">
        <v>0</v>
      </c>
      <c r="B7" s="5">
        <v>1</v>
      </c>
      <c r="C7" s="5">
        <v>2</v>
      </c>
      <c r="D7" s="5">
        <v>3</v>
      </c>
      <c r="E7" s="5">
        <v>4</v>
      </c>
    </row>
    <row r="8" spans="1:5" ht="31.5">
      <c r="A8" s="7" t="s">
        <v>11</v>
      </c>
      <c r="B8" s="14"/>
      <c r="C8" s="5"/>
      <c r="D8" s="19">
        <f>D9+D16</f>
        <v>2363.66</v>
      </c>
      <c r="E8" s="5"/>
    </row>
    <row r="9" spans="1:5" ht="15.75">
      <c r="A9" s="41" t="s">
        <v>9</v>
      </c>
      <c r="B9" s="42"/>
      <c r="C9" s="6"/>
      <c r="D9" s="8">
        <f>SUM(D10:D15)</f>
        <v>1835.27</v>
      </c>
      <c r="E9" s="7"/>
    </row>
    <row r="10" spans="1:5" ht="15.75">
      <c r="A10" s="26" t="s">
        <v>12</v>
      </c>
      <c r="B10" s="6" t="s">
        <v>41</v>
      </c>
      <c r="C10" s="10">
        <v>43285</v>
      </c>
      <c r="D10" s="9">
        <v>510.15</v>
      </c>
      <c r="E10" s="6" t="s">
        <v>42</v>
      </c>
    </row>
    <row r="11" spans="1:5" ht="15.75">
      <c r="A11" s="26" t="s">
        <v>28</v>
      </c>
      <c r="B11" s="6" t="s">
        <v>43</v>
      </c>
      <c r="C11" s="10">
        <v>43285</v>
      </c>
      <c r="D11" s="9">
        <v>235.31</v>
      </c>
      <c r="E11" s="6" t="s">
        <v>44</v>
      </c>
    </row>
    <row r="12" spans="1:5" ht="15.75">
      <c r="A12" s="26" t="s">
        <v>20</v>
      </c>
      <c r="B12" s="6" t="s">
        <v>45</v>
      </c>
      <c r="C12" s="10">
        <v>43285</v>
      </c>
      <c r="D12" s="9">
        <v>458.06</v>
      </c>
      <c r="E12" s="6" t="s">
        <v>46</v>
      </c>
    </row>
    <row r="13" spans="1:5" ht="15.75">
      <c r="A13" s="26" t="s">
        <v>14</v>
      </c>
      <c r="B13" s="6" t="s">
        <v>47</v>
      </c>
      <c r="C13" s="10">
        <v>43285</v>
      </c>
      <c r="D13" s="9">
        <v>51.82</v>
      </c>
      <c r="E13" s="6" t="s">
        <v>48</v>
      </c>
    </row>
    <row r="14" spans="1:5" ht="15.75">
      <c r="A14" s="26" t="s">
        <v>17</v>
      </c>
      <c r="B14" s="6" t="s">
        <v>49</v>
      </c>
      <c r="C14" s="10">
        <v>43285</v>
      </c>
      <c r="D14" s="9">
        <v>579.93</v>
      </c>
      <c r="E14" s="6" t="s">
        <v>50</v>
      </c>
    </row>
    <row r="15" spans="1:5" ht="15.75">
      <c r="A15" s="26" t="s">
        <v>21</v>
      </c>
      <c r="B15" s="6"/>
      <c r="C15" s="10"/>
      <c r="D15" s="9"/>
      <c r="E15" s="6"/>
    </row>
    <row r="16" spans="1:5" ht="15.75">
      <c r="A16" s="43" t="s">
        <v>10</v>
      </c>
      <c r="B16" s="43"/>
      <c r="C16" s="21"/>
      <c r="D16" s="8">
        <f>SUM(D17:D21)</f>
        <v>528.39</v>
      </c>
      <c r="E16" s="12"/>
    </row>
    <row r="17" spans="1:5" ht="15.75">
      <c r="A17" s="27" t="s">
        <v>16</v>
      </c>
      <c r="B17" s="6" t="s">
        <v>31</v>
      </c>
      <c r="C17" s="10">
        <v>43285</v>
      </c>
      <c r="D17" s="9">
        <v>180.43</v>
      </c>
      <c r="E17" s="6" t="s">
        <v>94</v>
      </c>
    </row>
    <row r="18" spans="1:5" ht="15.75">
      <c r="A18" s="27" t="s">
        <v>17</v>
      </c>
      <c r="B18" s="6" t="s">
        <v>49</v>
      </c>
      <c r="C18" s="21">
        <v>43285</v>
      </c>
      <c r="D18" s="9">
        <v>132.33</v>
      </c>
      <c r="E18" s="24" t="s">
        <v>95</v>
      </c>
    </row>
    <row r="19" spans="1:5" ht="15.75">
      <c r="A19" s="27" t="s">
        <v>17</v>
      </c>
      <c r="B19" s="6" t="s">
        <v>96</v>
      </c>
      <c r="C19" s="21">
        <v>43285</v>
      </c>
      <c r="D19" s="9">
        <v>215.63</v>
      </c>
      <c r="E19" s="24" t="s">
        <v>97</v>
      </c>
    </row>
    <row r="20" spans="1:5" ht="15.75">
      <c r="A20" s="27" t="s">
        <v>27</v>
      </c>
      <c r="B20" s="6"/>
      <c r="C20" s="21"/>
      <c r="D20" s="9"/>
      <c r="E20" s="24"/>
    </row>
    <row r="21" spans="1:5" ht="15.75">
      <c r="A21" s="29" t="s">
        <v>17</v>
      </c>
      <c r="B21" s="20"/>
      <c r="C21" s="21"/>
      <c r="D21" s="9"/>
      <c r="E21" s="32"/>
    </row>
    <row r="22" spans="1:5" ht="15.75">
      <c r="A22" s="5" t="s">
        <v>5</v>
      </c>
      <c r="B22" s="6"/>
      <c r="C22" s="5"/>
      <c r="D22" s="8">
        <f>D8</f>
        <v>2363.66</v>
      </c>
      <c r="E22" s="12"/>
    </row>
    <row r="26" spans="1:5" ht="15.75">
      <c r="A26" s="38" t="s">
        <v>4</v>
      </c>
      <c r="B26" s="38"/>
      <c r="C26" s="38"/>
      <c r="D26" s="1"/>
      <c r="E26" s="1"/>
    </row>
    <row r="27" spans="1:5" ht="15.75">
      <c r="A27" s="2"/>
      <c r="B27" s="2"/>
      <c r="C27" s="2"/>
      <c r="D27" s="2"/>
      <c r="E27" s="2"/>
    </row>
    <row r="28" spans="1:5" ht="15.75">
      <c r="A28" s="39" t="s">
        <v>2</v>
      </c>
      <c r="B28" s="39"/>
      <c r="C28" s="39"/>
      <c r="D28" s="39"/>
      <c r="E28" s="39"/>
    </row>
    <row r="29" spans="1:5" ht="15.75">
      <c r="A29" s="39" t="s">
        <v>51</v>
      </c>
      <c r="B29" s="40"/>
      <c r="C29" s="40"/>
      <c r="D29" s="40"/>
      <c r="E29" s="40"/>
    </row>
    <row r="30" spans="1:5" ht="15.75">
      <c r="A30" s="2"/>
      <c r="B30" s="2"/>
      <c r="C30" s="2"/>
      <c r="D30" s="2"/>
      <c r="E30" s="3" t="s">
        <v>3</v>
      </c>
    </row>
    <row r="31" spans="1:5" ht="31.5">
      <c r="A31" s="4" t="s">
        <v>6</v>
      </c>
      <c r="B31" s="4" t="s">
        <v>7</v>
      </c>
      <c r="C31" s="4" t="s">
        <v>8</v>
      </c>
      <c r="D31" s="4" t="s">
        <v>0</v>
      </c>
      <c r="E31" s="4" t="s">
        <v>1</v>
      </c>
    </row>
    <row r="32" spans="1:5" ht="15.75">
      <c r="A32" s="5">
        <v>0</v>
      </c>
      <c r="B32" s="5">
        <v>1</v>
      </c>
      <c r="C32" s="5">
        <v>2</v>
      </c>
      <c r="D32" s="5">
        <v>3</v>
      </c>
      <c r="E32" s="5">
        <v>4</v>
      </c>
    </row>
    <row r="33" spans="1:5" ht="31.5">
      <c r="A33" s="7" t="s">
        <v>11</v>
      </c>
      <c r="B33" s="14"/>
      <c r="C33" s="5"/>
      <c r="D33" s="19">
        <f>D34+D41</f>
        <v>136</v>
      </c>
      <c r="E33" s="5"/>
    </row>
    <row r="34" spans="1:5" ht="15.75">
      <c r="A34" s="41" t="s">
        <v>9</v>
      </c>
      <c r="B34" s="42"/>
      <c r="C34" s="6"/>
      <c r="D34" s="8">
        <f>SUM(D35:D40)</f>
        <v>50</v>
      </c>
      <c r="E34" s="7"/>
    </row>
    <row r="35" spans="1:5" ht="15.75">
      <c r="A35" s="26" t="s">
        <v>21</v>
      </c>
      <c r="B35" s="6" t="s">
        <v>52</v>
      </c>
      <c r="C35" s="10">
        <v>43290</v>
      </c>
      <c r="D35" s="9">
        <v>50</v>
      </c>
      <c r="E35" s="6" t="s">
        <v>53</v>
      </c>
    </row>
    <row r="36" spans="1:5" ht="15.75">
      <c r="A36" s="26" t="s">
        <v>14</v>
      </c>
      <c r="B36" s="6"/>
      <c r="C36" s="10"/>
      <c r="D36" s="9"/>
      <c r="E36" s="6"/>
    </row>
    <row r="37" spans="1:5" ht="15.75">
      <c r="A37" s="26" t="s">
        <v>17</v>
      </c>
      <c r="B37" s="6"/>
      <c r="C37" s="10"/>
      <c r="D37" s="9"/>
      <c r="E37" s="6"/>
    </row>
    <row r="38" spans="1:5" ht="15.75">
      <c r="A38" s="26" t="s">
        <v>17</v>
      </c>
      <c r="B38" s="6"/>
      <c r="C38" s="10"/>
      <c r="D38" s="9"/>
      <c r="E38" s="6"/>
    </row>
    <row r="39" spans="1:5" ht="15.75">
      <c r="A39" s="26" t="s">
        <v>17</v>
      </c>
      <c r="B39" s="6"/>
      <c r="C39" s="10"/>
      <c r="D39" s="9"/>
      <c r="E39" s="6"/>
    </row>
    <row r="40" spans="1:5" ht="15.75">
      <c r="A40" s="26" t="s">
        <v>21</v>
      </c>
      <c r="B40" s="6"/>
      <c r="C40" s="10"/>
      <c r="D40" s="9"/>
      <c r="E40" s="6"/>
    </row>
    <row r="41" spans="1:5" ht="15.75">
      <c r="A41" s="43" t="s">
        <v>10</v>
      </c>
      <c r="B41" s="43"/>
      <c r="C41" s="21"/>
      <c r="D41" s="8">
        <f>SUM(D42:D44)</f>
        <v>86</v>
      </c>
      <c r="E41" s="12"/>
    </row>
    <row r="42" spans="1:5" ht="15.75">
      <c r="A42" s="27" t="s">
        <v>21</v>
      </c>
      <c r="B42" s="6" t="s">
        <v>52</v>
      </c>
      <c r="C42" s="10">
        <v>43290</v>
      </c>
      <c r="D42" s="9">
        <v>86</v>
      </c>
      <c r="E42" s="6" t="s">
        <v>53</v>
      </c>
    </row>
    <row r="43" spans="1:5" ht="15.75">
      <c r="A43" s="27" t="s">
        <v>16</v>
      </c>
      <c r="B43" s="6"/>
      <c r="C43" s="21"/>
      <c r="D43" s="9"/>
      <c r="E43" s="24"/>
    </row>
    <row r="44" spans="1:5" ht="15.75">
      <c r="A44" s="29" t="s">
        <v>17</v>
      </c>
      <c r="B44" s="20"/>
      <c r="C44" s="21"/>
      <c r="D44" s="9"/>
      <c r="E44" s="32"/>
    </row>
    <row r="45" spans="1:5" ht="15.75">
      <c r="A45" s="5" t="s">
        <v>5</v>
      </c>
      <c r="B45" s="6"/>
      <c r="C45" s="5"/>
      <c r="D45" s="8">
        <f>D33</f>
        <v>136</v>
      </c>
      <c r="E45" s="12"/>
    </row>
    <row r="46" spans="1:5" ht="15.75">
      <c r="A46" s="34"/>
      <c r="B46" s="36"/>
      <c r="C46" s="34"/>
      <c r="D46" s="35"/>
      <c r="E46" s="37"/>
    </row>
    <row r="47" spans="1:5" ht="15.75">
      <c r="A47" s="38" t="s">
        <v>4</v>
      </c>
      <c r="B47" s="38"/>
      <c r="C47" s="38"/>
      <c r="D47" s="1"/>
      <c r="E47" s="1"/>
    </row>
    <row r="48" spans="1:5" ht="15.75">
      <c r="A48" s="2"/>
      <c r="B48" s="2"/>
      <c r="C48" s="2"/>
      <c r="D48" s="2"/>
      <c r="E48" s="2"/>
    </row>
    <row r="49" spans="1:5" ht="15.75">
      <c r="A49" s="39" t="s">
        <v>2</v>
      </c>
      <c r="B49" s="39"/>
      <c r="C49" s="39"/>
      <c r="D49" s="39"/>
      <c r="E49" s="39"/>
    </row>
    <row r="50" spans="1:5" ht="15.75">
      <c r="A50" s="39" t="s">
        <v>54</v>
      </c>
      <c r="B50" s="40"/>
      <c r="C50" s="40"/>
      <c r="D50" s="40"/>
      <c r="E50" s="40"/>
    </row>
    <row r="51" spans="1:5" ht="15.75">
      <c r="A51" s="2"/>
      <c r="B51" s="2"/>
      <c r="C51" s="2"/>
      <c r="D51" s="2"/>
      <c r="E51" s="3" t="s">
        <v>3</v>
      </c>
    </row>
    <row r="52" spans="1:5" ht="31.5">
      <c r="A52" s="4" t="s">
        <v>6</v>
      </c>
      <c r="B52" s="4" t="s">
        <v>7</v>
      </c>
      <c r="C52" s="4" t="s">
        <v>8</v>
      </c>
      <c r="D52" s="4" t="s">
        <v>0</v>
      </c>
      <c r="E52" s="4" t="s">
        <v>1</v>
      </c>
    </row>
    <row r="53" spans="1:5" ht="15.75">
      <c r="A53" s="5">
        <v>0</v>
      </c>
      <c r="B53" s="5">
        <v>1</v>
      </c>
      <c r="C53" s="5">
        <v>2</v>
      </c>
      <c r="D53" s="5">
        <v>3</v>
      </c>
      <c r="E53" s="5">
        <v>4</v>
      </c>
    </row>
    <row r="54" spans="1:5" ht="31.5">
      <c r="A54" s="7" t="s">
        <v>11</v>
      </c>
      <c r="B54" s="14"/>
      <c r="C54" s="5"/>
      <c r="D54" s="19">
        <f>D55+D68</f>
        <v>10070.51</v>
      </c>
      <c r="E54" s="5"/>
    </row>
    <row r="55" spans="1:5" ht="15.75">
      <c r="A55" s="41" t="s">
        <v>9</v>
      </c>
      <c r="B55" s="42"/>
      <c r="C55" s="6"/>
      <c r="D55" s="8">
        <f>SUM(D56:D67)</f>
        <v>9536.09</v>
      </c>
      <c r="E55" s="7"/>
    </row>
    <row r="56" spans="1:5" ht="15.75">
      <c r="A56" s="26" t="s">
        <v>21</v>
      </c>
      <c r="B56" s="6" t="s">
        <v>38</v>
      </c>
      <c r="C56" s="10">
        <v>43298</v>
      </c>
      <c r="D56" s="9">
        <v>76</v>
      </c>
      <c r="E56" s="6" t="s">
        <v>55</v>
      </c>
    </row>
    <row r="57" spans="1:5" ht="15.75">
      <c r="A57" s="26" t="s">
        <v>20</v>
      </c>
      <c r="B57" s="6" t="s">
        <v>56</v>
      </c>
      <c r="C57" s="10">
        <v>43298</v>
      </c>
      <c r="D57" s="9">
        <v>84.86</v>
      </c>
      <c r="E57" s="6" t="s">
        <v>57</v>
      </c>
    </row>
    <row r="58" spans="1:5" ht="15.75">
      <c r="A58" s="26" t="s">
        <v>13</v>
      </c>
      <c r="B58" s="6" t="s">
        <v>58</v>
      </c>
      <c r="C58" s="10">
        <v>43298</v>
      </c>
      <c r="D58" s="9">
        <v>248.19</v>
      </c>
      <c r="E58" s="6" t="s">
        <v>59</v>
      </c>
    </row>
    <row r="59" spans="1:5" ht="15.75">
      <c r="A59" s="26" t="s">
        <v>13</v>
      </c>
      <c r="B59" s="6" t="s">
        <v>60</v>
      </c>
      <c r="C59" s="10">
        <v>43298</v>
      </c>
      <c r="D59" s="9">
        <v>47.98</v>
      </c>
      <c r="E59" s="6" t="s">
        <v>61</v>
      </c>
    </row>
    <row r="60" spans="1:5" ht="15.75">
      <c r="A60" s="26" t="s">
        <v>17</v>
      </c>
      <c r="B60" s="6" t="s">
        <v>36</v>
      </c>
      <c r="C60" s="10">
        <v>43298</v>
      </c>
      <c r="D60" s="9">
        <v>1011.5</v>
      </c>
      <c r="E60" s="6" t="s">
        <v>62</v>
      </c>
    </row>
    <row r="61" spans="1:5" ht="15.75">
      <c r="A61" s="26" t="s">
        <v>17</v>
      </c>
      <c r="B61" s="6" t="s">
        <v>34</v>
      </c>
      <c r="C61" s="10">
        <v>43298</v>
      </c>
      <c r="D61" s="9">
        <v>1500</v>
      </c>
      <c r="E61" s="6" t="s">
        <v>63</v>
      </c>
    </row>
    <row r="62" spans="1:5" ht="15.75">
      <c r="A62" s="26" t="s">
        <v>17</v>
      </c>
      <c r="B62" s="6" t="s">
        <v>64</v>
      </c>
      <c r="C62" s="10">
        <v>43298</v>
      </c>
      <c r="D62" s="9">
        <v>238.39</v>
      </c>
      <c r="E62" s="6" t="s">
        <v>65</v>
      </c>
    </row>
    <row r="63" spans="1:5" ht="15.75">
      <c r="A63" s="26" t="s">
        <v>24</v>
      </c>
      <c r="B63" s="6" t="s">
        <v>66</v>
      </c>
      <c r="C63" s="10">
        <v>43298</v>
      </c>
      <c r="D63" s="9">
        <v>3752.26</v>
      </c>
      <c r="E63" s="6" t="s">
        <v>67</v>
      </c>
    </row>
    <row r="64" spans="1:5" ht="15.75">
      <c r="A64" s="26" t="s">
        <v>15</v>
      </c>
      <c r="B64" s="6" t="s">
        <v>68</v>
      </c>
      <c r="C64" s="10">
        <v>43298</v>
      </c>
      <c r="D64" s="9">
        <v>2380</v>
      </c>
      <c r="E64" s="6" t="s">
        <v>69</v>
      </c>
    </row>
    <row r="65" spans="1:5" ht="15.75">
      <c r="A65" s="26" t="s">
        <v>15</v>
      </c>
      <c r="B65" s="6" t="s">
        <v>70</v>
      </c>
      <c r="C65" s="10">
        <v>43298</v>
      </c>
      <c r="D65" s="9">
        <v>151.13</v>
      </c>
      <c r="E65" s="6" t="s">
        <v>71</v>
      </c>
    </row>
    <row r="66" spans="1:5" ht="15.75">
      <c r="A66" s="26" t="s">
        <v>35</v>
      </c>
      <c r="B66" s="6" t="s">
        <v>72</v>
      </c>
      <c r="C66" s="10">
        <v>43298</v>
      </c>
      <c r="D66" s="9">
        <v>45.78</v>
      </c>
      <c r="E66" s="6" t="s">
        <v>73</v>
      </c>
    </row>
    <row r="67" spans="1:5" ht="15.75">
      <c r="A67" s="26" t="s">
        <v>21</v>
      </c>
      <c r="B67" s="6"/>
      <c r="C67" s="10"/>
      <c r="D67" s="9"/>
      <c r="E67" s="6"/>
    </row>
    <row r="68" spans="1:5" ht="15.75">
      <c r="A68" s="43" t="s">
        <v>10</v>
      </c>
      <c r="B68" s="43"/>
      <c r="C68" s="21"/>
      <c r="D68" s="8">
        <f>SUM(D69:D73)</f>
        <v>534.4200000000001</v>
      </c>
      <c r="E68" s="12"/>
    </row>
    <row r="69" spans="1:5" ht="15.75">
      <c r="A69" s="27" t="s">
        <v>28</v>
      </c>
      <c r="B69" s="6" t="s">
        <v>98</v>
      </c>
      <c r="C69" s="10">
        <v>43298</v>
      </c>
      <c r="D69" s="9">
        <v>190.86</v>
      </c>
      <c r="E69" s="6" t="s">
        <v>99</v>
      </c>
    </row>
    <row r="70" spans="1:5" ht="15.75">
      <c r="A70" s="27" t="s">
        <v>17</v>
      </c>
      <c r="B70" s="6" t="s">
        <v>100</v>
      </c>
      <c r="C70" s="10">
        <v>43298</v>
      </c>
      <c r="D70" s="9">
        <v>226.1</v>
      </c>
      <c r="E70" s="6" t="s">
        <v>101</v>
      </c>
    </row>
    <row r="71" spans="1:5" ht="15.75">
      <c r="A71" s="27" t="s">
        <v>17</v>
      </c>
      <c r="B71" s="6" t="s">
        <v>64</v>
      </c>
      <c r="C71" s="10">
        <v>43298</v>
      </c>
      <c r="D71" s="9">
        <v>41.46</v>
      </c>
      <c r="E71" s="6" t="s">
        <v>102</v>
      </c>
    </row>
    <row r="72" spans="1:5" ht="15.75">
      <c r="A72" s="27" t="s">
        <v>28</v>
      </c>
      <c r="B72" s="6" t="s">
        <v>103</v>
      </c>
      <c r="C72" s="21">
        <v>43298</v>
      </c>
      <c r="D72" s="9">
        <v>76</v>
      </c>
      <c r="E72" s="24" t="s">
        <v>104</v>
      </c>
    </row>
    <row r="73" spans="1:5" ht="15.75">
      <c r="A73" s="29" t="s">
        <v>17</v>
      </c>
      <c r="B73" s="20"/>
      <c r="C73" s="21"/>
      <c r="D73" s="9"/>
      <c r="E73" s="32"/>
    </row>
    <row r="74" spans="1:5" ht="15.75">
      <c r="A74" s="5" t="s">
        <v>5</v>
      </c>
      <c r="B74" s="6"/>
      <c r="C74" s="5"/>
      <c r="D74" s="8">
        <f>D54</f>
        <v>10070.51</v>
      </c>
      <c r="E74" s="12"/>
    </row>
    <row r="75" spans="1:5" ht="15.75">
      <c r="A75" s="34"/>
      <c r="B75" s="36"/>
      <c r="C75" s="34"/>
      <c r="D75" s="35"/>
      <c r="E75" s="37"/>
    </row>
    <row r="76" spans="1:5" ht="15.75">
      <c r="A76" s="38" t="s">
        <v>4</v>
      </c>
      <c r="B76" s="38"/>
      <c r="C76" s="38"/>
      <c r="D76" s="1"/>
      <c r="E76" s="1"/>
    </row>
    <row r="77" spans="1:5" ht="15.75">
      <c r="A77" s="2"/>
      <c r="B77" s="2"/>
      <c r="C77" s="2"/>
      <c r="D77" s="2"/>
      <c r="E77" s="2"/>
    </row>
    <row r="78" spans="1:5" ht="15.75">
      <c r="A78" s="39" t="s">
        <v>2</v>
      </c>
      <c r="B78" s="39"/>
      <c r="C78" s="39"/>
      <c r="D78" s="39"/>
      <c r="E78" s="39"/>
    </row>
    <row r="79" spans="1:5" ht="15.75">
      <c r="A79" s="39" t="s">
        <v>74</v>
      </c>
      <c r="B79" s="40"/>
      <c r="C79" s="40"/>
      <c r="D79" s="40"/>
      <c r="E79" s="40"/>
    </row>
    <row r="80" spans="1:5" ht="15.75">
      <c r="A80" s="2"/>
      <c r="B80" s="2"/>
      <c r="C80" s="2"/>
      <c r="D80" s="2"/>
      <c r="E80" s="3" t="s">
        <v>3</v>
      </c>
    </row>
    <row r="81" spans="1:5" ht="31.5">
      <c r="A81" s="4" t="s">
        <v>6</v>
      </c>
      <c r="B81" s="4" t="s">
        <v>7</v>
      </c>
      <c r="C81" s="4" t="s">
        <v>8</v>
      </c>
      <c r="D81" s="4" t="s">
        <v>0</v>
      </c>
      <c r="E81" s="4" t="s">
        <v>1</v>
      </c>
    </row>
    <row r="82" spans="1:5" ht="15.75">
      <c r="A82" s="5">
        <v>0</v>
      </c>
      <c r="B82" s="5">
        <v>1</v>
      </c>
      <c r="C82" s="5">
        <v>2</v>
      </c>
      <c r="D82" s="5">
        <v>3</v>
      </c>
      <c r="E82" s="5">
        <v>4</v>
      </c>
    </row>
    <row r="83" spans="1:5" ht="31.5">
      <c r="A83" s="7" t="s">
        <v>11</v>
      </c>
      <c r="B83" s="14"/>
      <c r="C83" s="5"/>
      <c r="D83" s="19">
        <f>D84+D94</f>
        <v>1450</v>
      </c>
      <c r="E83" s="5"/>
    </row>
    <row r="84" spans="1:5" ht="15.75">
      <c r="A84" s="41" t="s">
        <v>9</v>
      </c>
      <c r="B84" s="42"/>
      <c r="C84" s="6"/>
      <c r="D84" s="8">
        <f>SUM(D85:D93)</f>
        <v>1450</v>
      </c>
      <c r="E84" s="7"/>
    </row>
    <row r="85" spans="1:5" ht="15.75">
      <c r="A85" s="26" t="s">
        <v>13</v>
      </c>
      <c r="B85" s="6" t="s">
        <v>32</v>
      </c>
      <c r="C85" s="10">
        <v>43299</v>
      </c>
      <c r="D85" s="9">
        <v>1450</v>
      </c>
      <c r="E85" s="6" t="s">
        <v>33</v>
      </c>
    </row>
    <row r="86" spans="1:5" ht="15.75">
      <c r="A86" s="26" t="s">
        <v>12</v>
      </c>
      <c r="B86" s="6"/>
      <c r="C86" s="10"/>
      <c r="D86" s="9"/>
      <c r="E86" s="6"/>
    </row>
    <row r="87" spans="1:5" ht="15.75">
      <c r="A87" s="26" t="s">
        <v>16</v>
      </c>
      <c r="B87" s="6"/>
      <c r="C87" s="10"/>
      <c r="D87" s="9"/>
      <c r="E87" s="6"/>
    </row>
    <row r="88" spans="1:5" ht="15.75">
      <c r="A88" s="26" t="s">
        <v>14</v>
      </c>
      <c r="B88" s="6"/>
      <c r="C88" s="10"/>
      <c r="D88" s="9"/>
      <c r="E88" s="6"/>
    </row>
    <row r="89" spans="1:5" ht="15.75">
      <c r="A89" s="26" t="s">
        <v>17</v>
      </c>
      <c r="B89" s="6"/>
      <c r="C89" s="10"/>
      <c r="D89" s="9"/>
      <c r="E89" s="6"/>
    </row>
    <row r="90" spans="1:5" ht="15.75">
      <c r="A90" s="26" t="s">
        <v>17</v>
      </c>
      <c r="B90" s="6"/>
      <c r="C90" s="10"/>
      <c r="D90" s="9"/>
      <c r="E90" s="6"/>
    </row>
    <row r="91" spans="1:5" ht="15.75">
      <c r="A91" s="26" t="s">
        <v>18</v>
      </c>
      <c r="B91" s="6"/>
      <c r="C91" s="10"/>
      <c r="D91" s="9"/>
      <c r="E91" s="6"/>
    </row>
    <row r="92" spans="1:5" ht="15.75">
      <c r="A92" s="26" t="s">
        <v>35</v>
      </c>
      <c r="B92" s="6"/>
      <c r="C92" s="10"/>
      <c r="D92" s="9"/>
      <c r="E92" s="6"/>
    </row>
    <row r="93" spans="1:5" ht="15.75">
      <c r="A93" s="26" t="s">
        <v>20</v>
      </c>
      <c r="B93" s="6"/>
      <c r="C93" s="10"/>
      <c r="D93" s="9"/>
      <c r="E93" s="6"/>
    </row>
    <row r="94" spans="1:5" ht="15.75">
      <c r="A94" s="43" t="s">
        <v>10</v>
      </c>
      <c r="B94" s="43"/>
      <c r="C94" s="21"/>
      <c r="D94" s="8">
        <f>SUM(D95:D101)</f>
        <v>0</v>
      </c>
      <c r="E94" s="12"/>
    </row>
    <row r="95" spans="1:5" s="28" customFormat="1" ht="15.75">
      <c r="A95" s="27" t="s">
        <v>13</v>
      </c>
      <c r="B95" s="25"/>
      <c r="C95" s="31"/>
      <c r="D95" s="30"/>
      <c r="E95" s="24"/>
    </row>
    <row r="96" spans="1:5" s="28" customFormat="1" ht="15.75">
      <c r="A96" s="27" t="s">
        <v>17</v>
      </c>
      <c r="B96" s="25"/>
      <c r="C96" s="31"/>
      <c r="D96" s="30"/>
      <c r="E96" s="24"/>
    </row>
    <row r="97" spans="1:5" s="28" customFormat="1" ht="15.75">
      <c r="A97" s="27" t="s">
        <v>16</v>
      </c>
      <c r="B97" s="25"/>
      <c r="C97" s="31"/>
      <c r="D97" s="30"/>
      <c r="E97" s="24"/>
    </row>
    <row r="98" spans="1:5" s="28" customFormat="1" ht="15.75">
      <c r="A98" s="27" t="s">
        <v>17</v>
      </c>
      <c r="B98" s="25"/>
      <c r="C98" s="31"/>
      <c r="D98" s="30"/>
      <c r="E98" s="24"/>
    </row>
    <row r="99" spans="1:5" s="28" customFormat="1" ht="15.75">
      <c r="A99" s="27" t="s">
        <v>17</v>
      </c>
      <c r="B99" s="25"/>
      <c r="C99" s="31"/>
      <c r="D99" s="30"/>
      <c r="E99" s="24"/>
    </row>
    <row r="100" spans="1:5" ht="15.75">
      <c r="A100" s="27" t="s">
        <v>17</v>
      </c>
      <c r="B100" s="6"/>
      <c r="C100" s="21"/>
      <c r="D100" s="9"/>
      <c r="E100" s="24"/>
    </row>
    <row r="101" spans="1:5" ht="15.75">
      <c r="A101" s="29" t="s">
        <v>19</v>
      </c>
      <c r="B101" s="20"/>
      <c r="C101" s="21"/>
      <c r="D101" s="9"/>
      <c r="E101" s="32"/>
    </row>
    <row r="102" spans="1:5" ht="15.75">
      <c r="A102" s="5" t="s">
        <v>5</v>
      </c>
      <c r="B102" s="6"/>
      <c r="C102" s="5"/>
      <c r="D102" s="8">
        <f>D83</f>
        <v>1450</v>
      </c>
      <c r="E102" s="12"/>
    </row>
    <row r="103" spans="1:5" ht="15.75">
      <c r="A103" s="34"/>
      <c r="B103" s="34"/>
      <c r="C103" s="34"/>
      <c r="D103" s="35"/>
      <c r="E103" s="36"/>
    </row>
    <row r="104" spans="1:5" ht="15.75" customHeight="1">
      <c r="A104" s="38" t="s">
        <v>4</v>
      </c>
      <c r="B104" s="38"/>
      <c r="C104" s="38"/>
      <c r="D104" s="1"/>
      <c r="E104" s="1"/>
    </row>
    <row r="105" spans="1:5" ht="15.75">
      <c r="A105" s="2"/>
      <c r="B105" s="2"/>
      <c r="C105" s="2"/>
      <c r="D105" s="2"/>
      <c r="E105" s="2"/>
    </row>
    <row r="106" spans="1:5" ht="15.75">
      <c r="A106" s="39" t="s">
        <v>2</v>
      </c>
      <c r="B106" s="39"/>
      <c r="C106" s="39"/>
      <c r="D106" s="39"/>
      <c r="E106" s="39"/>
    </row>
    <row r="107" spans="1:5" ht="15.75">
      <c r="A107" s="39" t="s">
        <v>75</v>
      </c>
      <c r="B107" s="40"/>
      <c r="C107" s="40"/>
      <c r="D107" s="40"/>
      <c r="E107" s="40"/>
    </row>
    <row r="108" spans="1:5" ht="15.75">
      <c r="A108" s="2"/>
      <c r="B108" s="2"/>
      <c r="C108" s="2"/>
      <c r="D108" s="2"/>
      <c r="E108" s="3" t="s">
        <v>3</v>
      </c>
    </row>
    <row r="109" spans="1:5" ht="31.5">
      <c r="A109" s="4" t="s">
        <v>6</v>
      </c>
      <c r="B109" s="4" t="s">
        <v>7</v>
      </c>
      <c r="C109" s="4" t="s">
        <v>8</v>
      </c>
      <c r="D109" s="4" t="s">
        <v>0</v>
      </c>
      <c r="E109" s="4" t="s">
        <v>1</v>
      </c>
    </row>
    <row r="110" spans="1:5" ht="15.75" customHeight="1">
      <c r="A110" s="5">
        <v>0</v>
      </c>
      <c r="B110" s="5">
        <v>1</v>
      </c>
      <c r="C110" s="5">
        <v>2</v>
      </c>
      <c r="D110" s="5">
        <v>3</v>
      </c>
      <c r="E110" s="5">
        <v>4</v>
      </c>
    </row>
    <row r="111" spans="1:5" ht="31.5">
      <c r="A111" s="7" t="s">
        <v>11</v>
      </c>
      <c r="B111" s="14"/>
      <c r="C111" s="5"/>
      <c r="D111" s="19">
        <f>D112+D124</f>
        <v>380</v>
      </c>
      <c r="E111" s="5"/>
    </row>
    <row r="112" spans="1:5" ht="15.75">
      <c r="A112" s="41" t="s">
        <v>9</v>
      </c>
      <c r="B112" s="42"/>
      <c r="C112" s="6"/>
      <c r="D112" s="8">
        <f>SUM(D113:D123)</f>
        <v>380</v>
      </c>
      <c r="E112" s="7"/>
    </row>
    <row r="113" spans="1:5" ht="15.75">
      <c r="A113" s="29" t="s">
        <v>14</v>
      </c>
      <c r="B113" s="15" t="s">
        <v>76</v>
      </c>
      <c r="C113" s="16">
        <v>43300</v>
      </c>
      <c r="D113" s="9">
        <v>380</v>
      </c>
      <c r="E113" s="15" t="s">
        <v>77</v>
      </c>
    </row>
    <row r="114" spans="1:5" ht="15.75">
      <c r="A114" s="22" t="s">
        <v>17</v>
      </c>
      <c r="B114" s="15"/>
      <c r="C114" s="16"/>
      <c r="D114" s="9"/>
      <c r="E114" s="15"/>
    </row>
    <row r="115" spans="1:5" ht="15.75">
      <c r="A115" s="22" t="s">
        <v>20</v>
      </c>
      <c r="B115" s="15"/>
      <c r="C115" s="16"/>
      <c r="D115" s="9"/>
      <c r="E115" s="15"/>
    </row>
    <row r="116" spans="1:5" ht="15.75">
      <c r="A116" s="22" t="s">
        <v>14</v>
      </c>
      <c r="B116" s="15"/>
      <c r="C116" s="16"/>
      <c r="D116" s="9"/>
      <c r="E116" s="15"/>
    </row>
    <row r="117" spans="1:5" ht="15.75">
      <c r="A117" s="22" t="s">
        <v>14</v>
      </c>
      <c r="B117" s="15"/>
      <c r="C117" s="16"/>
      <c r="D117" s="9"/>
      <c r="E117" s="15"/>
    </row>
    <row r="118" spans="1:5" ht="15.75">
      <c r="A118" s="22" t="s">
        <v>17</v>
      </c>
      <c r="B118" s="15"/>
      <c r="C118" s="16"/>
      <c r="D118" s="9"/>
      <c r="E118" s="15"/>
    </row>
    <row r="119" spans="1:5" ht="15.75">
      <c r="A119" s="22" t="s">
        <v>13</v>
      </c>
      <c r="B119" s="15"/>
      <c r="C119" s="16"/>
      <c r="D119" s="9"/>
      <c r="E119" s="15"/>
    </row>
    <row r="120" spans="1:5" ht="15.75">
      <c r="A120" s="22" t="s">
        <v>13</v>
      </c>
      <c r="B120" s="15"/>
      <c r="C120" s="16"/>
      <c r="D120" s="9"/>
      <c r="E120" s="15"/>
    </row>
    <row r="121" spans="1:5" ht="15.75">
      <c r="A121" s="22" t="s">
        <v>17</v>
      </c>
      <c r="B121" s="15"/>
      <c r="C121" s="16"/>
      <c r="D121" s="9"/>
      <c r="E121" s="15"/>
    </row>
    <row r="122" spans="1:5" ht="15.75">
      <c r="A122" s="22" t="s">
        <v>17</v>
      </c>
      <c r="B122" s="15"/>
      <c r="C122" s="16"/>
      <c r="D122" s="9"/>
      <c r="E122" s="15"/>
    </row>
    <row r="123" spans="1:5" ht="15.75">
      <c r="A123" s="22" t="s">
        <v>30</v>
      </c>
      <c r="B123" s="15"/>
      <c r="C123" s="16"/>
      <c r="D123" s="9"/>
      <c r="E123" s="15"/>
    </row>
    <row r="124" spans="1:5" ht="15.75">
      <c r="A124" s="41" t="s">
        <v>10</v>
      </c>
      <c r="B124" s="42"/>
      <c r="C124" s="17"/>
      <c r="D124" s="8">
        <f>SUM(D125:D129)</f>
        <v>0</v>
      </c>
      <c r="E124" s="6"/>
    </row>
    <row r="125" spans="1:5" ht="15.75">
      <c r="A125" s="23" t="s">
        <v>17</v>
      </c>
      <c r="B125" s="18"/>
      <c r="C125" s="17"/>
      <c r="D125" s="9"/>
      <c r="E125" s="6"/>
    </row>
    <row r="126" spans="1:5" ht="15.75">
      <c r="A126" s="23" t="s">
        <v>17</v>
      </c>
      <c r="B126" s="18"/>
      <c r="C126" s="17"/>
      <c r="D126" s="9"/>
      <c r="E126" s="6"/>
    </row>
    <row r="127" spans="1:5" ht="15.75">
      <c r="A127" s="23" t="s">
        <v>17</v>
      </c>
      <c r="B127" s="18"/>
      <c r="C127" s="17"/>
      <c r="D127" s="9"/>
      <c r="E127" s="6"/>
    </row>
    <row r="128" spans="1:5" ht="15.75">
      <c r="A128" s="23" t="s">
        <v>17</v>
      </c>
      <c r="B128" s="18"/>
      <c r="C128" s="17"/>
      <c r="D128" s="9"/>
      <c r="E128" s="6"/>
    </row>
    <row r="129" spans="1:5" ht="15.75">
      <c r="A129" s="23" t="s">
        <v>18</v>
      </c>
      <c r="B129" s="18"/>
      <c r="C129" s="17"/>
      <c r="D129" s="9"/>
      <c r="E129" s="6"/>
    </row>
    <row r="130" spans="1:5" ht="15.75">
      <c r="A130" s="5" t="s">
        <v>5</v>
      </c>
      <c r="B130" s="5"/>
      <c r="C130" s="5"/>
      <c r="D130" s="8">
        <f>D111</f>
        <v>380</v>
      </c>
      <c r="E130" s="6"/>
    </row>
    <row r="131" spans="1:5" ht="15.75">
      <c r="A131" s="34"/>
      <c r="B131" s="34"/>
      <c r="C131" s="34"/>
      <c r="D131" s="35"/>
      <c r="E131" s="36"/>
    </row>
    <row r="132" spans="1:5" ht="15.75">
      <c r="A132" s="38" t="s">
        <v>4</v>
      </c>
      <c r="B132" s="38"/>
      <c r="C132" s="38"/>
      <c r="D132" s="1"/>
      <c r="E132" s="1"/>
    </row>
    <row r="133" spans="1:5" ht="15.75">
      <c r="A133" s="2"/>
      <c r="B133" s="2"/>
      <c r="C133" s="2"/>
      <c r="D133" s="2"/>
      <c r="E133" s="2"/>
    </row>
    <row r="134" spans="1:5" ht="15.75">
      <c r="A134" s="39" t="s">
        <v>2</v>
      </c>
      <c r="B134" s="39"/>
      <c r="C134" s="39"/>
      <c r="D134" s="39"/>
      <c r="E134" s="39"/>
    </row>
    <row r="135" spans="1:5" ht="15.75">
      <c r="A135" s="39" t="s">
        <v>78</v>
      </c>
      <c r="B135" s="40"/>
      <c r="C135" s="40"/>
      <c r="D135" s="40"/>
      <c r="E135" s="40"/>
    </row>
    <row r="136" spans="1:5" ht="15.75">
      <c r="A136" s="2"/>
      <c r="B136" s="2"/>
      <c r="C136" s="2"/>
      <c r="D136" s="2"/>
      <c r="E136" s="3" t="s">
        <v>3</v>
      </c>
    </row>
    <row r="137" spans="1:5" ht="31.5">
      <c r="A137" s="4" t="s">
        <v>6</v>
      </c>
      <c r="B137" s="4" t="s">
        <v>7</v>
      </c>
      <c r="C137" s="4" t="s">
        <v>8</v>
      </c>
      <c r="D137" s="4" t="s">
        <v>0</v>
      </c>
      <c r="E137" s="4" t="s">
        <v>1</v>
      </c>
    </row>
    <row r="138" spans="1:5" ht="15.75">
      <c r="A138" s="5">
        <v>0</v>
      </c>
      <c r="B138" s="5">
        <v>1</v>
      </c>
      <c r="C138" s="5">
        <v>2</v>
      </c>
      <c r="D138" s="5">
        <v>3</v>
      </c>
      <c r="E138" s="5">
        <v>4</v>
      </c>
    </row>
    <row r="139" spans="1:5" ht="31.5">
      <c r="A139" s="7" t="s">
        <v>11</v>
      </c>
      <c r="B139" s="14"/>
      <c r="C139" s="5"/>
      <c r="D139" s="19">
        <f>D140+D152</f>
        <v>5009.28</v>
      </c>
      <c r="E139" s="5"/>
    </row>
    <row r="140" spans="1:5" ht="15.75">
      <c r="A140" s="41" t="s">
        <v>9</v>
      </c>
      <c r="B140" s="42"/>
      <c r="C140" s="6"/>
      <c r="D140" s="8">
        <f>SUM(D141:D151)</f>
        <v>5009.28</v>
      </c>
      <c r="E140" s="7"/>
    </row>
    <row r="141" spans="1:5" ht="15.75">
      <c r="A141" s="29" t="s">
        <v>12</v>
      </c>
      <c r="B141" s="15" t="s">
        <v>26</v>
      </c>
      <c r="C141" s="16">
        <v>43304</v>
      </c>
      <c r="D141" s="9">
        <v>9.28</v>
      </c>
      <c r="E141" s="15" t="s">
        <v>79</v>
      </c>
    </row>
    <row r="142" spans="1:5" ht="15.75">
      <c r="A142" s="22" t="s">
        <v>22</v>
      </c>
      <c r="B142" s="15" t="s">
        <v>26</v>
      </c>
      <c r="C142" s="16">
        <v>43304</v>
      </c>
      <c r="D142" s="9">
        <v>5000</v>
      </c>
      <c r="E142" s="15" t="s">
        <v>79</v>
      </c>
    </row>
    <row r="143" spans="1:5" ht="15.75">
      <c r="A143" s="22" t="s">
        <v>12</v>
      </c>
      <c r="B143" s="15"/>
      <c r="C143" s="16"/>
      <c r="D143" s="9"/>
      <c r="E143" s="15"/>
    </row>
    <row r="144" spans="1:5" ht="15.75">
      <c r="A144" s="22" t="s">
        <v>14</v>
      </c>
      <c r="B144" s="15"/>
      <c r="C144" s="16"/>
      <c r="D144" s="9"/>
      <c r="E144" s="15"/>
    </row>
    <row r="145" spans="1:5" ht="15.75">
      <c r="A145" s="22" t="s">
        <v>27</v>
      </c>
      <c r="B145" s="15"/>
      <c r="C145" s="16"/>
      <c r="D145" s="9"/>
      <c r="E145" s="15"/>
    </row>
    <row r="146" spans="1:5" ht="15.75">
      <c r="A146" s="22" t="s">
        <v>27</v>
      </c>
      <c r="B146" s="15"/>
      <c r="C146" s="16"/>
      <c r="D146" s="9"/>
      <c r="E146" s="15"/>
    </row>
    <row r="147" spans="1:5" ht="15.75">
      <c r="A147" s="22" t="s">
        <v>19</v>
      </c>
      <c r="B147" s="15"/>
      <c r="C147" s="16"/>
      <c r="D147" s="9"/>
      <c r="E147" s="15"/>
    </row>
    <row r="148" spans="1:5" ht="15.75">
      <c r="A148" s="22" t="s">
        <v>14</v>
      </c>
      <c r="B148" s="15"/>
      <c r="C148" s="16"/>
      <c r="D148" s="9"/>
      <c r="E148" s="15"/>
    </row>
    <row r="149" spans="1:5" ht="15.75">
      <c r="A149" s="22" t="s">
        <v>14</v>
      </c>
      <c r="B149" s="15"/>
      <c r="C149" s="16"/>
      <c r="D149" s="9"/>
      <c r="E149" s="15"/>
    </row>
    <row r="150" spans="1:5" ht="15.75">
      <c r="A150" s="22" t="s">
        <v>24</v>
      </c>
      <c r="B150" s="15"/>
      <c r="C150" s="16"/>
      <c r="D150" s="9"/>
      <c r="E150" s="15"/>
    </row>
    <row r="151" spans="1:5" ht="15.75">
      <c r="A151" s="22" t="s">
        <v>14</v>
      </c>
      <c r="B151" s="15"/>
      <c r="C151" s="16"/>
      <c r="D151" s="9"/>
      <c r="E151" s="15"/>
    </row>
    <row r="152" spans="1:5" ht="15.75">
      <c r="A152" s="41" t="s">
        <v>10</v>
      </c>
      <c r="B152" s="42"/>
      <c r="C152" s="17"/>
      <c r="D152" s="8">
        <f>SUM(D153:D157)</f>
        <v>0</v>
      </c>
      <c r="E152" s="6"/>
    </row>
    <row r="153" spans="1:5" ht="15.75">
      <c r="A153" s="23" t="s">
        <v>19</v>
      </c>
      <c r="B153" s="18"/>
      <c r="C153" s="17"/>
      <c r="D153" s="9"/>
      <c r="E153" s="6"/>
    </row>
    <row r="154" spans="1:5" ht="15.75">
      <c r="A154" s="23" t="s">
        <v>16</v>
      </c>
      <c r="B154" s="18"/>
      <c r="C154" s="17"/>
      <c r="D154" s="9"/>
      <c r="E154" s="6"/>
    </row>
    <row r="155" spans="1:5" ht="15.75">
      <c r="A155" s="23" t="s">
        <v>13</v>
      </c>
      <c r="B155" s="18"/>
      <c r="C155" s="17"/>
      <c r="D155" s="9"/>
      <c r="E155" s="6"/>
    </row>
    <row r="156" spans="1:5" ht="15.75">
      <c r="A156" s="23" t="s">
        <v>14</v>
      </c>
      <c r="B156" s="18"/>
      <c r="C156" s="17"/>
      <c r="D156" s="9"/>
      <c r="E156" s="6"/>
    </row>
    <row r="157" spans="1:5" ht="15.75">
      <c r="A157" s="23" t="s">
        <v>18</v>
      </c>
      <c r="B157" s="18"/>
      <c r="C157" s="17"/>
      <c r="D157" s="9"/>
      <c r="E157" s="6"/>
    </row>
    <row r="158" spans="1:5" ht="15.75" customHeight="1">
      <c r="A158" s="5" t="s">
        <v>5</v>
      </c>
      <c r="B158" s="5"/>
      <c r="C158" s="5"/>
      <c r="D158" s="8">
        <f>D139</f>
        <v>5009.28</v>
      </c>
      <c r="E158" s="6"/>
    </row>
    <row r="159" spans="1:5" ht="15.75">
      <c r="A159" s="2"/>
      <c r="B159" s="2"/>
      <c r="C159" s="2"/>
      <c r="D159" s="2"/>
      <c r="E159" s="2"/>
    </row>
    <row r="160" spans="1:5" ht="15.75">
      <c r="A160" s="39" t="s">
        <v>2</v>
      </c>
      <c r="B160" s="39"/>
      <c r="C160" s="39"/>
      <c r="D160" s="39"/>
      <c r="E160" s="39"/>
    </row>
    <row r="161" spans="1:10" ht="15.75">
      <c r="A161" s="39" t="s">
        <v>80</v>
      </c>
      <c r="B161" s="40"/>
      <c r="C161" s="40"/>
      <c r="D161" s="40"/>
      <c r="E161" s="40"/>
      <c r="F161" s="33"/>
      <c r="G161" s="33"/>
      <c r="H161" s="33"/>
      <c r="I161" s="33"/>
      <c r="J161" s="33"/>
    </row>
    <row r="162" spans="1:10" ht="15.75">
      <c r="A162" s="2"/>
      <c r="B162" s="2"/>
      <c r="C162" s="2"/>
      <c r="D162" s="2"/>
      <c r="E162" s="3" t="s">
        <v>3</v>
      </c>
      <c r="F162" s="33"/>
      <c r="G162" s="33"/>
      <c r="H162" s="33"/>
      <c r="I162" s="33"/>
      <c r="J162" s="33"/>
    </row>
    <row r="163" spans="1:5" ht="31.5">
      <c r="A163" s="4" t="s">
        <v>6</v>
      </c>
      <c r="B163" s="4" t="s">
        <v>7</v>
      </c>
      <c r="C163" s="4" t="s">
        <v>8</v>
      </c>
      <c r="D163" s="4" t="s">
        <v>0</v>
      </c>
      <c r="E163" s="4" t="s">
        <v>1</v>
      </c>
    </row>
    <row r="164" spans="1:5" ht="15.75">
      <c r="A164" s="5">
        <v>0</v>
      </c>
      <c r="B164" s="5">
        <v>1</v>
      </c>
      <c r="C164" s="5">
        <v>2</v>
      </c>
      <c r="D164" s="5">
        <v>3</v>
      </c>
      <c r="E164" s="5">
        <v>4</v>
      </c>
    </row>
    <row r="165" spans="1:5" ht="31.5">
      <c r="A165" s="7" t="s">
        <v>11</v>
      </c>
      <c r="B165" s="14"/>
      <c r="C165" s="5"/>
      <c r="D165" s="19">
        <f>D166+D174</f>
        <v>270.84</v>
      </c>
      <c r="E165" s="5"/>
    </row>
    <row r="166" spans="1:5" ht="15.75">
      <c r="A166" s="41" t="s">
        <v>9</v>
      </c>
      <c r="B166" s="42"/>
      <c r="C166" s="6"/>
      <c r="D166" s="8">
        <f>SUM(D167:D173)</f>
        <v>0</v>
      </c>
      <c r="E166" s="7"/>
    </row>
    <row r="167" spans="1:5" ht="15.75">
      <c r="A167" s="29" t="s">
        <v>29</v>
      </c>
      <c r="B167" s="15"/>
      <c r="C167" s="16"/>
      <c r="D167" s="9"/>
      <c r="E167" s="15"/>
    </row>
    <row r="168" spans="1:5" ht="15.75">
      <c r="A168" s="22" t="s">
        <v>13</v>
      </c>
      <c r="B168" s="15"/>
      <c r="C168" s="16"/>
      <c r="D168" s="9"/>
      <c r="E168" s="15"/>
    </row>
    <row r="169" spans="1:5" ht="15.75">
      <c r="A169" s="22" t="s">
        <v>14</v>
      </c>
      <c r="B169" s="15"/>
      <c r="C169" s="16"/>
      <c r="D169" s="9"/>
      <c r="E169" s="15"/>
    </row>
    <row r="170" spans="1:5" ht="15.75">
      <c r="A170" s="22" t="s">
        <v>17</v>
      </c>
      <c r="B170" s="15"/>
      <c r="C170" s="16"/>
      <c r="D170" s="9"/>
      <c r="E170" s="15"/>
    </row>
    <row r="171" spans="1:5" ht="15.75">
      <c r="A171" s="22" t="s">
        <v>18</v>
      </c>
      <c r="B171" s="15"/>
      <c r="C171" s="16"/>
      <c r="D171" s="9"/>
      <c r="E171" s="15"/>
    </row>
    <row r="172" spans="1:5" ht="15.75">
      <c r="A172" s="22" t="s">
        <v>12</v>
      </c>
      <c r="B172" s="15"/>
      <c r="C172" s="16"/>
      <c r="D172" s="9"/>
      <c r="E172" s="15"/>
    </row>
    <row r="173" spans="1:5" ht="15.75">
      <c r="A173" s="22" t="s">
        <v>14</v>
      </c>
      <c r="B173" s="15"/>
      <c r="C173" s="16"/>
      <c r="D173" s="9"/>
      <c r="E173" s="15"/>
    </row>
    <row r="174" spans="1:5" ht="15.75">
      <c r="A174" s="41" t="s">
        <v>10</v>
      </c>
      <c r="B174" s="42"/>
      <c r="C174" s="17"/>
      <c r="D174" s="8">
        <f>SUM(D175:D181)</f>
        <v>270.84</v>
      </c>
      <c r="E174" s="6"/>
    </row>
    <row r="175" spans="1:5" ht="15.75">
      <c r="A175" s="23" t="s">
        <v>13</v>
      </c>
      <c r="B175" s="18" t="s">
        <v>82</v>
      </c>
      <c r="C175" s="17">
        <v>43305</v>
      </c>
      <c r="D175" s="9">
        <v>270.84</v>
      </c>
      <c r="E175" s="6" t="s">
        <v>105</v>
      </c>
    </row>
    <row r="176" spans="1:5" ht="15.75">
      <c r="A176" s="23" t="s">
        <v>20</v>
      </c>
      <c r="B176" s="18"/>
      <c r="C176" s="17"/>
      <c r="D176" s="9"/>
      <c r="E176" s="6"/>
    </row>
    <row r="177" spans="1:5" ht="15.75">
      <c r="A177" s="23" t="s">
        <v>17</v>
      </c>
      <c r="B177" s="18"/>
      <c r="C177" s="17"/>
      <c r="D177" s="9"/>
      <c r="E177" s="6"/>
    </row>
    <row r="178" spans="1:5" ht="15.75">
      <c r="A178" s="23" t="s">
        <v>16</v>
      </c>
      <c r="B178" s="18"/>
      <c r="C178" s="17"/>
      <c r="D178" s="9"/>
      <c r="E178" s="6"/>
    </row>
    <row r="179" spans="1:5" ht="15.75">
      <c r="A179" s="23" t="s">
        <v>13</v>
      </c>
      <c r="B179" s="18"/>
      <c r="C179" s="17"/>
      <c r="D179" s="9"/>
      <c r="E179" s="6"/>
    </row>
    <row r="180" spans="1:5" ht="15.75">
      <c r="A180" s="23" t="s">
        <v>18</v>
      </c>
      <c r="B180" s="18"/>
      <c r="C180" s="17"/>
      <c r="D180" s="9"/>
      <c r="E180" s="6"/>
    </row>
    <row r="181" spans="1:5" ht="15.75">
      <c r="A181" s="23" t="s">
        <v>17</v>
      </c>
      <c r="B181" s="18"/>
      <c r="C181" s="17"/>
      <c r="D181" s="9"/>
      <c r="E181" s="6"/>
    </row>
    <row r="182" spans="1:5" ht="15.75">
      <c r="A182" s="5" t="s">
        <v>5</v>
      </c>
      <c r="B182" s="5"/>
      <c r="C182" s="5"/>
      <c r="D182" s="8">
        <f>D165</f>
        <v>270.84</v>
      </c>
      <c r="E182" s="6"/>
    </row>
    <row r="183" ht="15.75">
      <c r="D183" s="13"/>
    </row>
    <row r="184" ht="15.75">
      <c r="D184" s="13"/>
    </row>
    <row r="185" spans="1:5" ht="15.75">
      <c r="A185" s="38" t="s">
        <v>4</v>
      </c>
      <c r="B185" s="38"/>
      <c r="C185" s="38"/>
      <c r="D185" s="1"/>
      <c r="E185" s="1"/>
    </row>
    <row r="186" spans="1:5" ht="15.75">
      <c r="A186" s="2"/>
      <c r="B186" s="2"/>
      <c r="C186" s="2"/>
      <c r="D186" s="2"/>
      <c r="E186" s="2"/>
    </row>
    <row r="187" spans="1:5" ht="15.75">
      <c r="A187" s="39" t="s">
        <v>2</v>
      </c>
      <c r="B187" s="39"/>
      <c r="C187" s="39"/>
      <c r="D187" s="39"/>
      <c r="E187" s="39"/>
    </row>
    <row r="188" spans="1:5" ht="15.75">
      <c r="A188" s="39" t="s">
        <v>81</v>
      </c>
      <c r="B188" s="40"/>
      <c r="C188" s="40"/>
      <c r="D188" s="40"/>
      <c r="E188" s="40"/>
    </row>
    <row r="189" spans="1:5" ht="15.75">
      <c r="A189" s="2"/>
      <c r="B189" s="2"/>
      <c r="C189" s="2"/>
      <c r="D189" s="2"/>
      <c r="E189" s="3" t="s">
        <v>3</v>
      </c>
    </row>
    <row r="190" spans="1:5" ht="31.5">
      <c r="A190" s="4" t="s">
        <v>6</v>
      </c>
      <c r="B190" s="4" t="s">
        <v>7</v>
      </c>
      <c r="C190" s="4" t="s">
        <v>8</v>
      </c>
      <c r="D190" s="4" t="s">
        <v>0</v>
      </c>
      <c r="E190" s="4" t="s">
        <v>1</v>
      </c>
    </row>
    <row r="191" spans="1:5" ht="15.75">
      <c r="A191" s="5">
        <v>0</v>
      </c>
      <c r="B191" s="5">
        <v>1</v>
      </c>
      <c r="C191" s="5">
        <v>2</v>
      </c>
      <c r="D191" s="5">
        <v>3</v>
      </c>
      <c r="E191" s="5">
        <v>4</v>
      </c>
    </row>
    <row r="192" spans="1:5" ht="31.5">
      <c r="A192" s="7" t="s">
        <v>11</v>
      </c>
      <c r="B192" s="14"/>
      <c r="C192" s="5"/>
      <c r="D192" s="19">
        <f>D193+D201</f>
        <v>2142.2799999999997</v>
      </c>
      <c r="E192" s="5"/>
    </row>
    <row r="193" spans="1:5" ht="15.75">
      <c r="A193" s="41" t="s">
        <v>9</v>
      </c>
      <c r="B193" s="42"/>
      <c r="C193" s="6"/>
      <c r="D193" s="8">
        <f>SUM(D194:D200)</f>
        <v>545.4</v>
      </c>
      <c r="E193" s="7"/>
    </row>
    <row r="194" spans="1:5" ht="15.75">
      <c r="A194" s="29" t="s">
        <v>13</v>
      </c>
      <c r="B194" s="15" t="s">
        <v>82</v>
      </c>
      <c r="C194" s="16">
        <v>43306</v>
      </c>
      <c r="D194" s="9">
        <v>545.4</v>
      </c>
      <c r="E194" s="15" t="s">
        <v>83</v>
      </c>
    </row>
    <row r="195" spans="1:5" ht="15.75">
      <c r="A195" s="22" t="s">
        <v>22</v>
      </c>
      <c r="B195" s="15"/>
      <c r="C195" s="16"/>
      <c r="D195" s="9"/>
      <c r="E195" s="15"/>
    </row>
    <row r="196" spans="1:5" ht="15.75">
      <c r="A196" s="22" t="s">
        <v>13</v>
      </c>
      <c r="B196" s="15"/>
      <c r="C196" s="16"/>
      <c r="D196" s="9"/>
      <c r="E196" s="15"/>
    </row>
    <row r="197" spans="1:5" ht="15.75">
      <c r="A197" s="22" t="s">
        <v>21</v>
      </c>
      <c r="B197" s="15"/>
      <c r="C197" s="16"/>
      <c r="D197" s="9"/>
      <c r="E197" s="15"/>
    </row>
    <row r="198" spans="1:5" ht="15.75">
      <c r="A198" s="22" t="s">
        <v>13</v>
      </c>
      <c r="B198" s="15"/>
      <c r="C198" s="16"/>
      <c r="D198" s="9"/>
      <c r="E198" s="15"/>
    </row>
    <row r="199" spans="1:5" ht="15.75">
      <c r="A199" s="22" t="s">
        <v>23</v>
      </c>
      <c r="B199" s="15"/>
      <c r="C199" s="16"/>
      <c r="D199" s="9"/>
      <c r="E199" s="15"/>
    </row>
    <row r="200" spans="1:5" ht="15.75">
      <c r="A200" s="22" t="s">
        <v>14</v>
      </c>
      <c r="B200" s="15"/>
      <c r="C200" s="16"/>
      <c r="D200" s="9"/>
      <c r="E200" s="15"/>
    </row>
    <row r="201" spans="1:5" ht="15.75">
      <c r="A201" s="41" t="s">
        <v>10</v>
      </c>
      <c r="B201" s="42"/>
      <c r="C201" s="17"/>
      <c r="D201" s="8">
        <f>SUM(D202:D205)</f>
        <v>1596.8799999999999</v>
      </c>
      <c r="E201" s="6"/>
    </row>
    <row r="202" spans="1:5" ht="15.75">
      <c r="A202" s="23" t="s">
        <v>16</v>
      </c>
      <c r="B202" s="18" t="s">
        <v>39</v>
      </c>
      <c r="C202" s="17">
        <v>43306</v>
      </c>
      <c r="D202" s="9">
        <v>497.14</v>
      </c>
      <c r="E202" s="6" t="s">
        <v>106</v>
      </c>
    </row>
    <row r="203" spans="1:5" ht="15.75">
      <c r="A203" s="23" t="s">
        <v>20</v>
      </c>
      <c r="B203" s="18" t="s">
        <v>39</v>
      </c>
      <c r="C203" s="17">
        <v>43306</v>
      </c>
      <c r="D203" s="9">
        <v>128.7</v>
      </c>
      <c r="E203" s="6" t="s">
        <v>106</v>
      </c>
    </row>
    <row r="204" spans="1:5" ht="15.75">
      <c r="A204" s="23" t="s">
        <v>17</v>
      </c>
      <c r="B204" s="18" t="s">
        <v>39</v>
      </c>
      <c r="C204" s="17">
        <v>43306</v>
      </c>
      <c r="D204" s="9">
        <v>71.4</v>
      </c>
      <c r="E204" s="6" t="s">
        <v>106</v>
      </c>
    </row>
    <row r="205" spans="1:5" ht="15.75">
      <c r="A205" s="23" t="s">
        <v>17</v>
      </c>
      <c r="B205" s="18" t="s">
        <v>107</v>
      </c>
      <c r="C205" s="17">
        <v>43306</v>
      </c>
      <c r="D205" s="9">
        <v>899.64</v>
      </c>
      <c r="E205" s="6" t="s">
        <v>108</v>
      </c>
    </row>
    <row r="206" spans="1:5" ht="15.75">
      <c r="A206" s="5" t="s">
        <v>5</v>
      </c>
      <c r="B206" s="5"/>
      <c r="C206" s="5"/>
      <c r="D206" s="8">
        <f>D192</f>
        <v>2142.2799999999997</v>
      </c>
      <c r="E206" s="6"/>
    </row>
    <row r="211" spans="1:5" ht="15.75">
      <c r="A211" s="38" t="s">
        <v>4</v>
      </c>
      <c r="B211" s="38"/>
      <c r="C211" s="38"/>
      <c r="D211" s="1"/>
      <c r="E211" s="1"/>
    </row>
    <row r="212" spans="1:5" ht="15.75">
      <c r="A212" s="2"/>
      <c r="B212" s="2"/>
      <c r="C212" s="2"/>
      <c r="D212" s="2"/>
      <c r="E212" s="2"/>
    </row>
    <row r="213" spans="1:5" ht="15.75">
      <c r="A213" s="39" t="s">
        <v>2</v>
      </c>
      <c r="B213" s="39"/>
      <c r="C213" s="39"/>
      <c r="D213" s="39"/>
      <c r="E213" s="39"/>
    </row>
    <row r="214" spans="1:5" ht="15.75">
      <c r="A214" s="39" t="s">
        <v>84</v>
      </c>
      <c r="B214" s="40"/>
      <c r="C214" s="40"/>
      <c r="D214" s="40"/>
      <c r="E214" s="40"/>
    </row>
    <row r="215" spans="1:5" ht="15.75">
      <c r="A215" s="2"/>
      <c r="B215" s="2"/>
      <c r="C215" s="2"/>
      <c r="D215" s="2"/>
      <c r="E215" s="3" t="s">
        <v>3</v>
      </c>
    </row>
    <row r="216" spans="1:5" ht="31.5">
      <c r="A216" s="4" t="s">
        <v>6</v>
      </c>
      <c r="B216" s="4" t="s">
        <v>7</v>
      </c>
      <c r="C216" s="4" t="s">
        <v>8</v>
      </c>
      <c r="D216" s="4" t="s">
        <v>0</v>
      </c>
      <c r="E216" s="4" t="s">
        <v>1</v>
      </c>
    </row>
    <row r="217" spans="1:5" ht="15.75">
      <c r="A217" s="5">
        <v>0</v>
      </c>
      <c r="B217" s="5">
        <v>1</v>
      </c>
      <c r="C217" s="5">
        <v>2</v>
      </c>
      <c r="D217" s="5">
        <v>3</v>
      </c>
      <c r="E217" s="5">
        <v>4</v>
      </c>
    </row>
    <row r="218" spans="1:5" ht="31.5">
      <c r="A218" s="7" t="s">
        <v>11</v>
      </c>
      <c r="B218" s="14"/>
      <c r="C218" s="5"/>
      <c r="D218" s="19">
        <f>D219+D227</f>
        <v>659.24</v>
      </c>
      <c r="E218" s="5"/>
    </row>
    <row r="219" spans="1:5" ht="15.75">
      <c r="A219" s="41" t="s">
        <v>9</v>
      </c>
      <c r="B219" s="42"/>
      <c r="C219" s="6"/>
      <c r="D219" s="8">
        <f>SUM(D220:D226)</f>
        <v>221.91</v>
      </c>
      <c r="E219" s="7"/>
    </row>
    <row r="220" spans="1:5" ht="15.75">
      <c r="A220" s="29" t="s">
        <v>18</v>
      </c>
      <c r="B220" s="15" t="s">
        <v>25</v>
      </c>
      <c r="C220" s="16">
        <v>43307</v>
      </c>
      <c r="D220" s="9">
        <v>221.91</v>
      </c>
      <c r="E220" s="15" t="s">
        <v>85</v>
      </c>
    </row>
    <row r="221" spans="1:5" ht="15.75">
      <c r="A221" s="22" t="s">
        <v>14</v>
      </c>
      <c r="B221" s="15"/>
      <c r="C221" s="16"/>
      <c r="D221" s="9"/>
      <c r="E221" s="15"/>
    </row>
    <row r="222" spans="1:5" ht="15.75">
      <c r="A222" s="22" t="s">
        <v>21</v>
      </c>
      <c r="B222" s="15"/>
      <c r="C222" s="16"/>
      <c r="D222" s="9"/>
      <c r="E222" s="15"/>
    </row>
    <row r="223" spans="1:5" ht="15.75">
      <c r="A223" s="22" t="s">
        <v>14</v>
      </c>
      <c r="B223" s="15"/>
      <c r="C223" s="16"/>
      <c r="D223" s="9"/>
      <c r="E223" s="15"/>
    </row>
    <row r="224" spans="1:5" ht="15.75">
      <c r="A224" s="22" t="s">
        <v>13</v>
      </c>
      <c r="B224" s="15"/>
      <c r="C224" s="16"/>
      <c r="D224" s="9"/>
      <c r="E224" s="15"/>
    </row>
    <row r="225" spans="1:5" ht="15.75">
      <c r="A225" s="22" t="s">
        <v>23</v>
      </c>
      <c r="B225" s="15"/>
      <c r="C225" s="16"/>
      <c r="D225" s="9"/>
      <c r="E225" s="15"/>
    </row>
    <row r="226" spans="1:5" ht="15.75">
      <c r="A226" s="22" t="s">
        <v>14</v>
      </c>
      <c r="B226" s="15"/>
      <c r="C226" s="16"/>
      <c r="D226" s="9"/>
      <c r="E226" s="15"/>
    </row>
    <row r="227" spans="1:5" ht="15.75">
      <c r="A227" s="41" t="s">
        <v>10</v>
      </c>
      <c r="B227" s="42"/>
      <c r="C227" s="17"/>
      <c r="D227" s="8">
        <f>SUM(D228:D235)</f>
        <v>437.33000000000004</v>
      </c>
      <c r="E227" s="6"/>
    </row>
    <row r="228" spans="1:5" ht="15.75">
      <c r="A228" s="23" t="s">
        <v>18</v>
      </c>
      <c r="B228" s="18" t="s">
        <v>25</v>
      </c>
      <c r="C228" s="17">
        <v>43307</v>
      </c>
      <c r="D228" s="9">
        <v>166.33</v>
      </c>
      <c r="E228" s="6" t="s">
        <v>109</v>
      </c>
    </row>
    <row r="229" spans="1:5" ht="15.75">
      <c r="A229" s="23" t="s">
        <v>19</v>
      </c>
      <c r="B229" s="18" t="s">
        <v>37</v>
      </c>
      <c r="C229" s="17">
        <v>43307</v>
      </c>
      <c r="D229" s="9">
        <v>271</v>
      </c>
      <c r="E229" s="6" t="s">
        <v>110</v>
      </c>
    </row>
    <row r="230" spans="1:5" ht="15.75">
      <c r="A230" s="23" t="s">
        <v>12</v>
      </c>
      <c r="B230" s="18"/>
      <c r="C230" s="17"/>
      <c r="D230" s="9"/>
      <c r="E230" s="6"/>
    </row>
    <row r="231" spans="1:5" ht="15.75">
      <c r="A231" s="23" t="s">
        <v>28</v>
      </c>
      <c r="B231" s="18"/>
      <c r="C231" s="17"/>
      <c r="D231" s="9"/>
      <c r="E231" s="6"/>
    </row>
    <row r="232" spans="1:5" ht="15.75">
      <c r="A232" s="23" t="s">
        <v>28</v>
      </c>
      <c r="B232" s="18"/>
      <c r="C232" s="17"/>
      <c r="D232" s="9"/>
      <c r="E232" s="6"/>
    </row>
    <row r="233" spans="1:5" ht="15.75">
      <c r="A233" s="23" t="s">
        <v>22</v>
      </c>
      <c r="B233" s="18"/>
      <c r="C233" s="17"/>
      <c r="D233" s="9"/>
      <c r="E233" s="6"/>
    </row>
    <row r="234" spans="1:5" ht="15.75">
      <c r="A234" s="23" t="s">
        <v>24</v>
      </c>
      <c r="B234" s="18"/>
      <c r="C234" s="17"/>
      <c r="D234" s="9"/>
      <c r="E234" s="6"/>
    </row>
    <row r="235" spans="1:5" ht="15.75">
      <c r="A235" s="23" t="s">
        <v>15</v>
      </c>
      <c r="B235" s="18"/>
      <c r="C235" s="17"/>
      <c r="D235" s="9"/>
      <c r="E235" s="6"/>
    </row>
    <row r="236" spans="1:5" ht="15.75">
      <c r="A236" s="5" t="s">
        <v>5</v>
      </c>
      <c r="B236" s="5"/>
      <c r="C236" s="5"/>
      <c r="D236" s="8">
        <f>D218</f>
        <v>659.24</v>
      </c>
      <c r="E236" s="6"/>
    </row>
    <row r="239" spans="1:5" ht="15.75">
      <c r="A239" s="38" t="s">
        <v>4</v>
      </c>
      <c r="B239" s="38"/>
      <c r="C239" s="38"/>
      <c r="D239" s="1"/>
      <c r="E239" s="1"/>
    </row>
    <row r="240" spans="1:5" ht="15.75">
      <c r="A240" s="2"/>
      <c r="B240" s="2"/>
      <c r="C240" s="2"/>
      <c r="D240" s="2"/>
      <c r="E240" s="2"/>
    </row>
    <row r="241" spans="1:5" ht="15.75">
      <c r="A241" s="39" t="s">
        <v>2</v>
      </c>
      <c r="B241" s="39"/>
      <c r="C241" s="39"/>
      <c r="D241" s="39"/>
      <c r="E241" s="39"/>
    </row>
    <row r="242" spans="1:5" ht="15.75">
      <c r="A242" s="39" t="s">
        <v>86</v>
      </c>
      <c r="B242" s="40"/>
      <c r="C242" s="40"/>
      <c r="D242" s="40"/>
      <c r="E242" s="40"/>
    </row>
    <row r="243" spans="1:5" ht="15.75">
      <c r="A243" s="2"/>
      <c r="B243" s="2"/>
      <c r="C243" s="2"/>
      <c r="D243" s="2"/>
      <c r="E243" s="3" t="s">
        <v>3</v>
      </c>
    </row>
    <row r="244" spans="1:5" ht="31.5">
      <c r="A244" s="4" t="s">
        <v>6</v>
      </c>
      <c r="B244" s="4" t="s">
        <v>7</v>
      </c>
      <c r="C244" s="4" t="s">
        <v>8</v>
      </c>
      <c r="D244" s="4" t="s">
        <v>0</v>
      </c>
      <c r="E244" s="4" t="s">
        <v>1</v>
      </c>
    </row>
    <row r="245" spans="1:5" ht="15.75">
      <c r="A245" s="5">
        <v>0</v>
      </c>
      <c r="B245" s="5">
        <v>1</v>
      </c>
      <c r="C245" s="5">
        <v>2</v>
      </c>
      <c r="D245" s="5">
        <v>3</v>
      </c>
      <c r="E245" s="5">
        <v>4</v>
      </c>
    </row>
    <row r="246" spans="1:5" ht="31.5">
      <c r="A246" s="7" t="s">
        <v>11</v>
      </c>
      <c r="B246" s="14"/>
      <c r="C246" s="5"/>
      <c r="D246" s="19">
        <f>D247+D255</f>
        <v>270.43</v>
      </c>
      <c r="E246" s="5"/>
    </row>
    <row r="247" spans="1:5" ht="15.75">
      <c r="A247" s="41" t="s">
        <v>9</v>
      </c>
      <c r="B247" s="42"/>
      <c r="C247" s="6"/>
      <c r="D247" s="8">
        <f>SUM(D248:D254)</f>
        <v>74.84</v>
      </c>
      <c r="E247" s="7"/>
    </row>
    <row r="248" spans="1:5" ht="15.75">
      <c r="A248" s="29" t="s">
        <v>35</v>
      </c>
      <c r="B248" s="15" t="s">
        <v>72</v>
      </c>
      <c r="C248" s="16">
        <v>43308</v>
      </c>
      <c r="D248" s="9">
        <v>74.84</v>
      </c>
      <c r="E248" s="15" t="s">
        <v>87</v>
      </c>
    </row>
    <row r="249" spans="1:5" ht="15.75">
      <c r="A249" s="22" t="s">
        <v>19</v>
      </c>
      <c r="B249" s="15"/>
      <c r="C249" s="16"/>
      <c r="D249" s="9"/>
      <c r="E249" s="15"/>
    </row>
    <row r="250" spans="1:5" ht="15.75">
      <c r="A250" s="22" t="s">
        <v>13</v>
      </c>
      <c r="B250" s="15"/>
      <c r="C250" s="16"/>
      <c r="D250" s="9"/>
      <c r="E250" s="15"/>
    </row>
    <row r="251" spans="1:5" ht="15.75">
      <c r="A251" s="22" t="s">
        <v>14</v>
      </c>
      <c r="B251" s="15"/>
      <c r="C251" s="16"/>
      <c r="D251" s="9"/>
      <c r="E251" s="15"/>
    </row>
    <row r="252" spans="1:5" ht="15.75">
      <c r="A252" s="22" t="s">
        <v>13</v>
      </c>
      <c r="B252" s="15"/>
      <c r="C252" s="16"/>
      <c r="D252" s="9"/>
      <c r="E252" s="15"/>
    </row>
    <row r="253" spans="1:5" ht="15.75">
      <c r="A253" s="22" t="s">
        <v>23</v>
      </c>
      <c r="B253" s="15"/>
      <c r="C253" s="16"/>
      <c r="D253" s="9"/>
      <c r="E253" s="15"/>
    </row>
    <row r="254" spans="1:5" ht="15.75">
      <c r="A254" s="22" t="s">
        <v>14</v>
      </c>
      <c r="B254" s="15"/>
      <c r="C254" s="16"/>
      <c r="D254" s="9"/>
      <c r="E254" s="15"/>
    </row>
    <row r="255" spans="1:5" ht="15.75">
      <c r="A255" s="41" t="s">
        <v>10</v>
      </c>
      <c r="B255" s="42"/>
      <c r="C255" s="17"/>
      <c r="D255" s="8">
        <f>SUM(D256:D259)</f>
        <v>195.59</v>
      </c>
      <c r="E255" s="6"/>
    </row>
    <row r="256" spans="1:5" ht="15.75">
      <c r="A256" s="23" t="s">
        <v>14</v>
      </c>
      <c r="B256" s="18" t="s">
        <v>111</v>
      </c>
      <c r="C256" s="17">
        <v>43308</v>
      </c>
      <c r="D256" s="9">
        <v>195.59</v>
      </c>
      <c r="E256" s="6" t="s">
        <v>112</v>
      </c>
    </row>
    <row r="257" spans="1:5" ht="15.75">
      <c r="A257" s="23" t="s">
        <v>17</v>
      </c>
      <c r="B257" s="18"/>
      <c r="C257" s="17"/>
      <c r="D257" s="9"/>
      <c r="E257" s="6"/>
    </row>
    <row r="258" spans="1:5" ht="15.75">
      <c r="A258" s="23" t="s">
        <v>18</v>
      </c>
      <c r="B258" s="18"/>
      <c r="C258" s="17"/>
      <c r="D258" s="9"/>
      <c r="E258" s="6"/>
    </row>
    <row r="259" spans="1:5" ht="15.75">
      <c r="A259" s="23" t="s">
        <v>15</v>
      </c>
      <c r="B259" s="18"/>
      <c r="C259" s="17"/>
      <c r="D259" s="9"/>
      <c r="E259" s="6"/>
    </row>
    <row r="260" spans="1:5" ht="15.75">
      <c r="A260" s="5" t="s">
        <v>5</v>
      </c>
      <c r="B260" s="5"/>
      <c r="C260" s="5"/>
      <c r="D260" s="8">
        <f>D246</f>
        <v>270.43</v>
      </c>
      <c r="E260" s="6"/>
    </row>
    <row r="263" spans="1:5" ht="15.75">
      <c r="A263" s="38" t="s">
        <v>4</v>
      </c>
      <c r="B263" s="38"/>
      <c r="C263" s="38"/>
      <c r="D263" s="1"/>
      <c r="E263" s="1"/>
    </row>
    <row r="264" spans="1:5" ht="15.75">
      <c r="A264" s="2"/>
      <c r="B264" s="2"/>
      <c r="C264" s="2"/>
      <c r="D264" s="2"/>
      <c r="E264" s="2"/>
    </row>
    <row r="265" spans="1:5" ht="15.75">
      <c r="A265" s="39" t="s">
        <v>2</v>
      </c>
      <c r="B265" s="39"/>
      <c r="C265" s="39"/>
      <c r="D265" s="39"/>
      <c r="E265" s="39"/>
    </row>
    <row r="266" spans="1:5" ht="15.75">
      <c r="A266" s="39" t="s">
        <v>88</v>
      </c>
      <c r="B266" s="40"/>
      <c r="C266" s="40"/>
      <c r="D266" s="40"/>
      <c r="E266" s="40"/>
    </row>
    <row r="267" spans="1:5" ht="15.75">
      <c r="A267" s="2"/>
      <c r="B267" s="2"/>
      <c r="C267" s="2"/>
      <c r="D267" s="2"/>
      <c r="E267" s="3" t="s">
        <v>3</v>
      </c>
    </row>
    <row r="268" spans="1:5" ht="31.5">
      <c r="A268" s="4" t="s">
        <v>6</v>
      </c>
      <c r="B268" s="4" t="s">
        <v>7</v>
      </c>
      <c r="C268" s="4" t="s">
        <v>8</v>
      </c>
      <c r="D268" s="4" t="s">
        <v>0</v>
      </c>
      <c r="E268" s="4" t="s">
        <v>1</v>
      </c>
    </row>
    <row r="269" spans="1:5" ht="15.75">
      <c r="A269" s="5">
        <v>0</v>
      </c>
      <c r="B269" s="5">
        <v>1</v>
      </c>
      <c r="C269" s="5">
        <v>2</v>
      </c>
      <c r="D269" s="5">
        <v>3</v>
      </c>
      <c r="E269" s="5">
        <v>4</v>
      </c>
    </row>
    <row r="270" spans="1:5" ht="31.5">
      <c r="A270" s="7" t="s">
        <v>11</v>
      </c>
      <c r="B270" s="14"/>
      <c r="C270" s="5"/>
      <c r="D270" s="19">
        <f>D271+D279</f>
        <v>4429.42</v>
      </c>
      <c r="E270" s="5"/>
    </row>
    <row r="271" spans="1:5" ht="15.75">
      <c r="A271" s="41" t="s">
        <v>9</v>
      </c>
      <c r="B271" s="42"/>
      <c r="C271" s="6"/>
      <c r="D271" s="8">
        <f>SUM(D272:D278)</f>
        <v>3700</v>
      </c>
      <c r="E271" s="7"/>
    </row>
    <row r="272" spans="1:5" ht="15.75">
      <c r="A272" s="29" t="s">
        <v>27</v>
      </c>
      <c r="B272" s="15" t="s">
        <v>89</v>
      </c>
      <c r="C272" s="16">
        <v>43311</v>
      </c>
      <c r="D272" s="9">
        <v>3700</v>
      </c>
      <c r="E272" s="15" t="s">
        <v>90</v>
      </c>
    </row>
    <row r="273" spans="1:5" ht="15.75">
      <c r="A273" s="22" t="s">
        <v>28</v>
      </c>
      <c r="B273" s="15"/>
      <c r="C273" s="16"/>
      <c r="D273" s="9"/>
      <c r="E273" s="15"/>
    </row>
    <row r="274" spans="1:5" ht="15.75">
      <c r="A274" s="22" t="s">
        <v>13</v>
      </c>
      <c r="B274" s="15"/>
      <c r="C274" s="16"/>
      <c r="D274" s="9"/>
      <c r="E274" s="15"/>
    </row>
    <row r="275" spans="1:5" ht="15.75">
      <c r="A275" s="22" t="s">
        <v>14</v>
      </c>
      <c r="B275" s="15"/>
      <c r="C275" s="16"/>
      <c r="D275" s="9"/>
      <c r="E275" s="15"/>
    </row>
    <row r="276" spans="1:5" ht="15.75">
      <c r="A276" s="22" t="s">
        <v>13</v>
      </c>
      <c r="B276" s="15"/>
      <c r="C276" s="16"/>
      <c r="D276" s="9"/>
      <c r="E276" s="15"/>
    </row>
    <row r="277" spans="1:5" ht="15.75">
      <c r="A277" s="22" t="s">
        <v>23</v>
      </c>
      <c r="B277" s="15"/>
      <c r="C277" s="16"/>
      <c r="D277" s="9"/>
      <c r="E277" s="15"/>
    </row>
    <row r="278" spans="1:5" ht="15.75">
      <c r="A278" s="22" t="s">
        <v>14</v>
      </c>
      <c r="B278" s="15"/>
      <c r="C278" s="16"/>
      <c r="D278" s="9"/>
      <c r="E278" s="15"/>
    </row>
    <row r="279" spans="1:5" ht="15.75">
      <c r="A279" s="41" t="s">
        <v>10</v>
      </c>
      <c r="B279" s="42"/>
      <c r="C279" s="17"/>
      <c r="D279" s="8">
        <f>SUM(D280:D284)</f>
        <v>729.4200000000001</v>
      </c>
      <c r="E279" s="6"/>
    </row>
    <row r="280" spans="1:5" ht="15.75">
      <c r="A280" s="23" t="s">
        <v>16</v>
      </c>
      <c r="B280" s="18" t="s">
        <v>113</v>
      </c>
      <c r="C280" s="17">
        <v>43311</v>
      </c>
      <c r="D280" s="9">
        <v>34.99</v>
      </c>
      <c r="E280" s="6" t="s">
        <v>114</v>
      </c>
    </row>
    <row r="281" spans="1:5" ht="15.75">
      <c r="A281" s="23" t="s">
        <v>14</v>
      </c>
      <c r="B281" s="18" t="s">
        <v>113</v>
      </c>
      <c r="C281" s="17">
        <v>43311</v>
      </c>
      <c r="D281" s="9">
        <v>402.88</v>
      </c>
      <c r="E281" s="6" t="s">
        <v>114</v>
      </c>
    </row>
    <row r="282" spans="1:5" ht="15.75">
      <c r="A282" s="23" t="s">
        <v>14</v>
      </c>
      <c r="B282" s="18" t="s">
        <v>115</v>
      </c>
      <c r="C282" s="17">
        <v>43311</v>
      </c>
      <c r="D282" s="9">
        <v>291.55</v>
      </c>
      <c r="E282" s="6" t="s">
        <v>116</v>
      </c>
    </row>
    <row r="283" spans="1:5" ht="15.75">
      <c r="A283" s="23" t="s">
        <v>18</v>
      </c>
      <c r="B283" s="18"/>
      <c r="C283" s="17"/>
      <c r="D283" s="9"/>
      <c r="E283" s="6"/>
    </row>
    <row r="284" spans="1:5" ht="15.75">
      <c r="A284" s="23" t="s">
        <v>15</v>
      </c>
      <c r="B284" s="18"/>
      <c r="C284" s="17"/>
      <c r="D284" s="9"/>
      <c r="E284" s="6"/>
    </row>
    <row r="285" spans="1:5" ht="15.75">
      <c r="A285" s="5" t="s">
        <v>5</v>
      </c>
      <c r="B285" s="5"/>
      <c r="C285" s="5"/>
      <c r="D285" s="8">
        <f>D270</f>
        <v>4429.42</v>
      </c>
      <c r="E285" s="6"/>
    </row>
    <row r="288" spans="1:5" ht="15.75">
      <c r="A288" s="38" t="s">
        <v>4</v>
      </c>
      <c r="B288" s="38"/>
      <c r="C288" s="38"/>
      <c r="D288" s="1"/>
      <c r="E288" s="1"/>
    </row>
    <row r="289" spans="1:5" ht="15.75">
      <c r="A289" s="2"/>
      <c r="B289" s="2"/>
      <c r="C289" s="2"/>
      <c r="D289" s="2"/>
      <c r="E289" s="2"/>
    </row>
    <row r="290" spans="1:5" ht="15.75">
      <c r="A290" s="39" t="s">
        <v>2</v>
      </c>
      <c r="B290" s="39"/>
      <c r="C290" s="39"/>
      <c r="D290" s="39"/>
      <c r="E290" s="39"/>
    </row>
    <row r="291" spans="1:5" ht="15.75">
      <c r="A291" s="39" t="s">
        <v>91</v>
      </c>
      <c r="B291" s="40"/>
      <c r="C291" s="40"/>
      <c r="D291" s="40"/>
      <c r="E291" s="40"/>
    </row>
    <row r="292" spans="1:5" ht="15.75">
      <c r="A292" s="2"/>
      <c r="B292" s="2"/>
      <c r="C292" s="2"/>
      <c r="D292" s="2"/>
      <c r="E292" s="3" t="s">
        <v>3</v>
      </c>
    </row>
    <row r="293" spans="1:5" ht="31.5">
      <c r="A293" s="4" t="s">
        <v>6</v>
      </c>
      <c r="B293" s="4" t="s">
        <v>7</v>
      </c>
      <c r="C293" s="4" t="s">
        <v>8</v>
      </c>
      <c r="D293" s="4" t="s">
        <v>0</v>
      </c>
      <c r="E293" s="4" t="s">
        <v>1</v>
      </c>
    </row>
    <row r="294" spans="1:5" ht="15.75">
      <c r="A294" s="5">
        <v>0</v>
      </c>
      <c r="B294" s="5">
        <v>1</v>
      </c>
      <c r="C294" s="5">
        <v>2</v>
      </c>
      <c r="D294" s="5">
        <v>3</v>
      </c>
      <c r="E294" s="5">
        <v>4</v>
      </c>
    </row>
    <row r="295" spans="1:5" ht="31.5">
      <c r="A295" s="7" t="s">
        <v>11</v>
      </c>
      <c r="B295" s="14"/>
      <c r="C295" s="5"/>
      <c r="D295" s="19">
        <f>D296+D304</f>
        <v>280</v>
      </c>
      <c r="E295" s="5"/>
    </row>
    <row r="296" spans="1:5" ht="15.75">
      <c r="A296" s="41" t="s">
        <v>9</v>
      </c>
      <c r="B296" s="42"/>
      <c r="C296" s="6"/>
      <c r="D296" s="8">
        <f>SUM(D297:D303)</f>
        <v>280</v>
      </c>
      <c r="E296" s="7"/>
    </row>
    <row r="297" spans="1:5" ht="15.75">
      <c r="A297" s="29" t="s">
        <v>14</v>
      </c>
      <c r="B297" s="15" t="s">
        <v>92</v>
      </c>
      <c r="C297" s="16">
        <v>43312</v>
      </c>
      <c r="D297" s="9">
        <v>280</v>
      </c>
      <c r="E297" s="15" t="s">
        <v>93</v>
      </c>
    </row>
    <row r="298" spans="1:5" ht="15.75">
      <c r="A298" s="22" t="s">
        <v>28</v>
      </c>
      <c r="B298" s="15"/>
      <c r="C298" s="16"/>
      <c r="D298" s="9"/>
      <c r="E298" s="15"/>
    </row>
    <row r="299" spans="1:5" ht="15.75">
      <c r="A299" s="22" t="s">
        <v>13</v>
      </c>
      <c r="B299" s="15"/>
      <c r="C299" s="16"/>
      <c r="D299" s="9"/>
      <c r="E299" s="15"/>
    </row>
    <row r="300" spans="1:5" ht="15.75">
      <c r="A300" s="22" t="s">
        <v>14</v>
      </c>
      <c r="B300" s="15"/>
      <c r="C300" s="16"/>
      <c r="D300" s="9"/>
      <c r="E300" s="15"/>
    </row>
    <row r="301" spans="1:5" ht="15.75">
      <c r="A301" s="22" t="s">
        <v>13</v>
      </c>
      <c r="B301" s="15"/>
      <c r="C301" s="16"/>
      <c r="D301" s="9"/>
      <c r="E301" s="15"/>
    </row>
    <row r="302" spans="1:5" ht="15.75">
      <c r="A302" s="22" t="s">
        <v>23</v>
      </c>
      <c r="B302" s="15"/>
      <c r="C302" s="16"/>
      <c r="D302" s="9"/>
      <c r="E302" s="15"/>
    </row>
    <row r="303" spans="1:5" ht="15.75">
      <c r="A303" s="22" t="s">
        <v>14</v>
      </c>
      <c r="B303" s="15"/>
      <c r="C303" s="16"/>
      <c r="D303" s="9"/>
      <c r="E303" s="15"/>
    </row>
    <row r="304" spans="1:5" ht="15.75">
      <c r="A304" s="41" t="s">
        <v>10</v>
      </c>
      <c r="B304" s="42"/>
      <c r="C304" s="17"/>
      <c r="D304" s="8">
        <f>SUM(D305:D308)</f>
        <v>0</v>
      </c>
      <c r="E304" s="6"/>
    </row>
    <row r="305" spans="1:5" ht="15.75">
      <c r="A305" s="23" t="s">
        <v>13</v>
      </c>
      <c r="B305" s="18"/>
      <c r="C305" s="17"/>
      <c r="D305" s="9"/>
      <c r="E305" s="6"/>
    </row>
    <row r="306" spans="1:5" ht="15.75">
      <c r="A306" s="23" t="s">
        <v>17</v>
      </c>
      <c r="B306" s="18"/>
      <c r="C306" s="17"/>
      <c r="D306" s="9"/>
      <c r="E306" s="6"/>
    </row>
    <row r="307" spans="1:5" ht="15.75">
      <c r="A307" s="23" t="s">
        <v>18</v>
      </c>
      <c r="B307" s="18"/>
      <c r="C307" s="17"/>
      <c r="D307" s="9"/>
      <c r="E307" s="6"/>
    </row>
    <row r="308" spans="1:5" ht="15.75">
      <c r="A308" s="23" t="s">
        <v>15</v>
      </c>
      <c r="B308" s="18"/>
      <c r="C308" s="17"/>
      <c r="D308" s="9"/>
      <c r="E308" s="6"/>
    </row>
    <row r="309" spans="1:5" ht="15.75">
      <c r="A309" s="5" t="s">
        <v>5</v>
      </c>
      <c r="B309" s="5"/>
      <c r="C309" s="5"/>
      <c r="D309" s="8">
        <f>D295</f>
        <v>280</v>
      </c>
      <c r="E309" s="6"/>
    </row>
  </sheetData>
  <sheetProtection/>
  <mergeCells count="59">
    <mergeCell ref="A242:E242"/>
    <mergeCell ref="A106:E106"/>
    <mergeCell ref="A263:C263"/>
    <mergeCell ref="A265:E265"/>
    <mergeCell ref="A266:E266"/>
    <mergeCell ref="A271:B271"/>
    <mergeCell ref="A279:B279"/>
    <mergeCell ref="A219:B219"/>
    <mergeCell ref="A227:B227"/>
    <mergeCell ref="A239:C239"/>
    <mergeCell ref="A241:E241"/>
    <mergeCell ref="A94:B94"/>
    <mergeCell ref="A104:C104"/>
    <mergeCell ref="A47:C47"/>
    <mergeCell ref="A49:E49"/>
    <mergeCell ref="A50:E50"/>
    <mergeCell ref="A55:B55"/>
    <mergeCell ref="A68:B68"/>
    <mergeCell ref="A188:E188"/>
    <mergeCell ref="A193:B193"/>
    <mergeCell ref="A161:E161"/>
    <mergeCell ref="A107:E107"/>
    <mergeCell ref="A112:B112"/>
    <mergeCell ref="A124:B124"/>
    <mergeCell ref="A132:C132"/>
    <mergeCell ref="A134:E134"/>
    <mergeCell ref="A76:C76"/>
    <mergeCell ref="A78:E78"/>
    <mergeCell ref="A79:E79"/>
    <mergeCell ref="A84:B84"/>
    <mergeCell ref="A201:B201"/>
    <mergeCell ref="A135:E135"/>
    <mergeCell ref="A140:B140"/>
    <mergeCell ref="A152:B152"/>
    <mergeCell ref="A185:C185"/>
    <mergeCell ref="A187:E187"/>
    <mergeCell ref="A1:C1"/>
    <mergeCell ref="A3:E3"/>
    <mergeCell ref="A4:E4"/>
    <mergeCell ref="A9:B9"/>
    <mergeCell ref="A16:B16"/>
    <mergeCell ref="A28:E28"/>
    <mergeCell ref="A166:B166"/>
    <mergeCell ref="A174:B174"/>
    <mergeCell ref="A211:C211"/>
    <mergeCell ref="A213:E213"/>
    <mergeCell ref="A214:E214"/>
    <mergeCell ref="A26:C26"/>
    <mergeCell ref="A29:E29"/>
    <mergeCell ref="A34:B34"/>
    <mergeCell ref="A41:B41"/>
    <mergeCell ref="A160:E160"/>
    <mergeCell ref="A288:C288"/>
    <mergeCell ref="A290:E290"/>
    <mergeCell ref="A291:E291"/>
    <mergeCell ref="A296:B296"/>
    <mergeCell ref="A304:B304"/>
    <mergeCell ref="A247:B247"/>
    <mergeCell ref="A255:B255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2016-05-26T12:51:17Z</cp:lastPrinted>
  <dcterms:created xsi:type="dcterms:W3CDTF">2013-05-22T11:36:56Z</dcterms:created>
  <dcterms:modified xsi:type="dcterms:W3CDTF">2018-08-02T05:47:38Z</dcterms:modified>
  <cp:category/>
  <cp:version/>
  <cp:contentType/>
  <cp:contentStatus/>
</cp:coreProperties>
</file>