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<sst xmlns="http://schemas.openxmlformats.org/spreadsheetml/2006/main" count="338" uniqueCount="110">
  <si>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</si>
  <si>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</si>
  <si>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</si>
  <si>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</si>
  <si>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</si>
  <si>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</si>
  <si>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</si>
  <si>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</si>
  <si>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</si>
  <si>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</si>
  <si>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</si>
  <si>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</si>
  <si>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</si>
  <si>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</si>
  <si>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</si>
  <si>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</si>
  <si>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</si>
  <si>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</si>
  <si>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</si>
  <si>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</si>
  <si>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</si>
  <si>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</si>
  <si>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20.01.05</t>
  </si>
  <si>
    <t>RCS RDS</t>
  </si>
  <si>
    <t>20.30.01</t>
  </si>
  <si>
    <t>PFA Ciurea Mariana</t>
  </si>
  <si>
    <t>20.02</t>
  </si>
  <si>
    <t>Pfa Cirnu Marieta</t>
  </si>
  <si>
    <t>Omniasig</t>
  </si>
  <si>
    <t>CTCE</t>
  </si>
  <si>
    <t>OMV Petrom</t>
  </si>
  <si>
    <t xml:space="preserve">DSS Guard System </t>
  </si>
  <si>
    <t>20.13</t>
  </si>
  <si>
    <t>20.14</t>
  </si>
  <si>
    <t>Wirom Gas</t>
  </si>
  <si>
    <t>DGFP Ploiesti</t>
  </si>
  <si>
    <t>Apa Serv sa</t>
  </si>
  <si>
    <t>cv fact 8038886/31.03.2018</t>
  </si>
  <si>
    <t>Polaris holding</t>
  </si>
  <si>
    <t>cv fcat 942018025401/02.04.2018</t>
  </si>
  <si>
    <t>privind plățile efectuate în data de 11 aprilie 2018</t>
  </si>
  <si>
    <t>privind plățile efectuate în data de 12 aprilie 2018</t>
  </si>
  <si>
    <t>DNS Birotica</t>
  </si>
  <si>
    <t>cv fact 8026615/28.02.2018;  114405/30.03.2018</t>
  </si>
  <si>
    <t>cv fact 114190/28.03.2018</t>
  </si>
  <si>
    <t xml:space="preserve">Ager Business </t>
  </si>
  <si>
    <t>cv fact 8565/02.04.2018</t>
  </si>
  <si>
    <t>privind plățile efectuate în data de 18 aprilie 2018</t>
  </si>
  <si>
    <t>SC Eurocar Service TR</t>
  </si>
  <si>
    <t>cv fact 6115866/10.04.2018</t>
  </si>
  <si>
    <t>privind plățile efectuate în data de 19 aprilie 2018</t>
  </si>
  <si>
    <t>For Office</t>
  </si>
  <si>
    <t>cv fact 6710/11.04.2018</t>
  </si>
  <si>
    <t>20.01.02</t>
  </si>
  <si>
    <t>Evstar Computers</t>
  </si>
  <si>
    <t>cv fact 035259/16.04.2018</t>
  </si>
  <si>
    <t>cv fact 6749/16.04.2018</t>
  </si>
  <si>
    <t>Telekom Romania</t>
  </si>
  <si>
    <t>cv fact 180304733352/01.04.2018</t>
  </si>
  <si>
    <t>cv fact 25324103/05.04.2018</t>
  </si>
  <si>
    <t>Oraange Romania</t>
  </si>
  <si>
    <t>cv fact 014225488/02.04.2018</t>
  </si>
  <si>
    <t>Sobis solutions</t>
  </si>
  <si>
    <t>SI18DPS0000411/30.03.2018</t>
  </si>
  <si>
    <t>cv fact 34/18.04.2018</t>
  </si>
  <si>
    <t>cv fact 63/18.04.2018</t>
  </si>
  <si>
    <t>20.30.07</t>
  </si>
  <si>
    <t>privind plățile efectuate în data de 24 aprilie 2018</t>
  </si>
  <si>
    <t>cv fact 9360052298/23.04.2018</t>
  </si>
  <si>
    <t>privind plățile efectuate în data de 23 aprilie 2018</t>
  </si>
  <si>
    <t>cv fact 6688/04.04.2018</t>
  </si>
  <si>
    <t>Consiliul Jud TR</t>
  </si>
  <si>
    <t>cv fact 312/10.04.2018</t>
  </si>
  <si>
    <t>Serv. de Paza si protocol</t>
  </si>
  <si>
    <t>dif factura 30/22.03.2018</t>
  </si>
  <si>
    <t>cv fact 8691/06.04.2018</t>
  </si>
  <si>
    <t>privind plățile efectuate în data de 25 aprilie 2018</t>
  </si>
  <si>
    <t>privind plățile efectuate în data de 26 aprilie  2018</t>
  </si>
  <si>
    <t>privind plățile efectuate în data de 27 aprilie  2018</t>
  </si>
  <si>
    <t>And Computer</t>
  </si>
  <si>
    <t>cv fact 1011775/25.04.2018</t>
  </si>
  <si>
    <t xml:space="preserve">Cez Vanzare </t>
  </si>
  <si>
    <t>cv fact 8202860935/31.03.2018</t>
  </si>
  <si>
    <t>Asoc Copiilor si adultilor</t>
  </si>
  <si>
    <t>cv fact 1022/29.03.2018</t>
  </si>
  <si>
    <t>cv fact 00008565/02.04.2018</t>
  </si>
  <si>
    <t>privind plățile efectuate în data de 13 aprilie 2018</t>
  </si>
  <si>
    <t>cv fact 0771/02.04.2018</t>
  </si>
  <si>
    <t>cv fact 180304733351/01.04.2018</t>
  </si>
  <si>
    <t>cv fact 64/18.04.2018</t>
  </si>
  <si>
    <t>cv fact 35/18.04.2018</t>
  </si>
  <si>
    <t>cv fact 6745/16.04.2018</t>
  </si>
  <si>
    <t>cv fact 18117830/10.04.2018</t>
  </si>
  <si>
    <t>cv fact 25324112/05.04.2018</t>
  </si>
  <si>
    <t>cv fact 6768/17.04.2018</t>
  </si>
  <si>
    <t>cv fact 1617/13.04.2018</t>
  </si>
  <si>
    <t>rata III casco MAI40557</t>
  </si>
  <si>
    <t>TMG Conprest</t>
  </si>
  <si>
    <t>cv fact 3/17.04.2018</t>
  </si>
  <si>
    <t>Mihauto</t>
  </si>
  <si>
    <t>cv fact 1999/23.04.2018</t>
  </si>
  <si>
    <t>Arexman Construct</t>
  </si>
  <si>
    <t>cv fact 1804191/19.04.2018</t>
  </si>
  <si>
    <t>Asoc Copiilor si Adultilor cu autism</t>
  </si>
  <si>
    <t>cv fact 1024/25.04.2018</t>
  </si>
  <si>
    <t>20.01.06</t>
  </si>
  <si>
    <t>Croma Impex</t>
  </si>
  <si>
    <t>cv fact 2018229/26.03.2018</t>
  </si>
  <si>
    <t>institutia Prefectului jud. TR</t>
  </si>
  <si>
    <t>chelt transport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</si>
</sst>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41"/>
  <sheetViews>
    <sheetView tabSelected="1" zoomScale="80" zoomScaleNormal="80" zoomScalePageLayoutView="0" workbookViewId="0" topLeftCell="A58">
      <selection activeCell="A64" sqref="A64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38" t="s">
        <v>4</v>
      </c>
      <c r="B1" s="38"/>
      <c r="C1" s="38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39" t="s">
        <v>2</v>
      </c>
      <c r="B3" s="39"/>
      <c r="C3" s="39"/>
      <c r="D3" s="39"/>
      <c r="E3" s="39"/>
    </row>
    <row r="4" spans="1:5" ht="15.75">
      <c r="A4" s="39" t="s">
        <v>40</v>
      </c>
      <c r="B4" s="40"/>
      <c r="C4" s="40"/>
      <c r="D4" s="40"/>
      <c r="E4" s="40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4"/>
      <c r="C8" s="5"/>
      <c r="D8" s="19">
        <f>D9+D16</f>
        <v>492.17</v>
      </c>
      <c r="E8" s="5"/>
    </row>
    <row r="9" spans="1:5" ht="15.75">
      <c r="A9" s="41" t="s">
        <v>9</v>
      </c>
      <c r="B9" s="42"/>
      <c r="C9" s="6"/>
      <c r="D9" s="8">
        <f>SUM(D10:D15)</f>
        <v>492.17</v>
      </c>
      <c r="E9" s="7"/>
    </row>
    <row r="10" spans="1:5" ht="15.75">
      <c r="A10" s="26" t="s">
        <v>20</v>
      </c>
      <c r="B10" s="6" t="s">
        <v>36</v>
      </c>
      <c r="C10" s="10">
        <v>43201</v>
      </c>
      <c r="D10" s="9">
        <v>54.3</v>
      </c>
      <c r="E10" s="6" t="s">
        <v>37</v>
      </c>
    </row>
    <row r="11" spans="1:5" ht="15.75">
      <c r="A11" s="26" t="s">
        <v>20</v>
      </c>
      <c r="B11" s="6" t="s">
        <v>38</v>
      </c>
      <c r="C11" s="10">
        <v>43201</v>
      </c>
      <c r="D11" s="9">
        <v>437.87</v>
      </c>
      <c r="E11" s="6" t="s">
        <v>39</v>
      </c>
    </row>
    <row r="12" spans="1:5" ht="15.75">
      <c r="A12" s="26" t="s">
        <v>20</v>
      </c>
      <c r="B12" s="6"/>
      <c r="C12" s="10"/>
      <c r="D12" s="9"/>
      <c r="E12" s="6"/>
    </row>
    <row r="13" spans="1:5" ht="15.75">
      <c r="A13" s="26" t="s">
        <v>17</v>
      </c>
      <c r="B13" s="6"/>
      <c r="C13" s="10"/>
      <c r="D13" s="9"/>
      <c r="E13" s="6"/>
    </row>
    <row r="14" spans="1:5" ht="15.75">
      <c r="A14" s="26" t="s">
        <v>17</v>
      </c>
      <c r="B14" s="6"/>
      <c r="C14" s="10"/>
      <c r="D14" s="9"/>
      <c r="E14" s="6"/>
    </row>
    <row r="15" spans="1:5" ht="15.75">
      <c r="A15" s="26" t="s">
        <v>21</v>
      </c>
      <c r="B15" s="6"/>
      <c r="C15" s="10"/>
      <c r="D15" s="9"/>
      <c r="E15" s="6"/>
    </row>
    <row r="16" spans="1:5" ht="15.75">
      <c r="A16" s="43" t="s">
        <v>10</v>
      </c>
      <c r="B16" s="43"/>
      <c r="C16" s="21"/>
      <c r="D16" s="8">
        <f>SUM(D17:D21)</f>
        <v>0</v>
      </c>
      <c r="E16" s="12"/>
    </row>
    <row r="17" spans="1:5" ht="15.75">
      <c r="A17" s="27" t="s">
        <v>17</v>
      </c>
      <c r="B17" s="6"/>
      <c r="C17" s="10"/>
      <c r="D17" s="9"/>
      <c r="E17" s="6"/>
    </row>
    <row r="18" spans="1:5" ht="15.75">
      <c r="A18" s="27" t="s">
        <v>18</v>
      </c>
      <c r="B18" s="6"/>
      <c r="C18" s="21"/>
      <c r="D18" s="9"/>
      <c r="E18" s="24"/>
    </row>
    <row r="19" spans="1:5" ht="15.75">
      <c r="A19" s="27" t="s">
        <v>33</v>
      </c>
      <c r="B19" s="6"/>
      <c r="C19" s="21"/>
      <c r="D19" s="9"/>
      <c r="E19" s="24"/>
    </row>
    <row r="20" spans="1:5" ht="15.75">
      <c r="A20" s="27" t="s">
        <v>32</v>
      </c>
      <c r="B20" s="6"/>
      <c r="C20" s="21"/>
      <c r="D20" s="9"/>
      <c r="E20" s="24"/>
    </row>
    <row r="21" spans="1:5" ht="15.75">
      <c r="A21" s="29" t="s">
        <v>17</v>
      </c>
      <c r="B21" s="20"/>
      <c r="C21" s="21"/>
      <c r="D21" s="9"/>
      <c r="E21" s="32"/>
    </row>
    <row r="22" spans="1:5" ht="15.75">
      <c r="A22" s="5" t="s">
        <v>5</v>
      </c>
      <c r="B22" s="6"/>
      <c r="C22" s="5"/>
      <c r="D22" s="8">
        <f>D8</f>
        <v>492.17</v>
      </c>
      <c r="E22" s="12"/>
    </row>
    <row r="26" spans="1:5" ht="15.75">
      <c r="A26" s="38" t="s">
        <v>4</v>
      </c>
      <c r="B26" s="38"/>
      <c r="C26" s="38"/>
      <c r="D26" s="1"/>
      <c r="E26" s="1"/>
    </row>
    <row r="27" spans="1:5" ht="15.75">
      <c r="A27" s="2"/>
      <c r="B27" s="2"/>
      <c r="C27" s="2"/>
      <c r="D27" s="2"/>
      <c r="E27" s="2"/>
    </row>
    <row r="28" spans="1:5" ht="15.75">
      <c r="A28" s="39" t="s">
        <v>2</v>
      </c>
      <c r="B28" s="39"/>
      <c r="C28" s="39"/>
      <c r="D28" s="39"/>
      <c r="E28" s="39"/>
    </row>
    <row r="29" spans="1:5" ht="15.75">
      <c r="A29" s="39" t="s">
        <v>41</v>
      </c>
      <c r="B29" s="40"/>
      <c r="C29" s="40"/>
      <c r="D29" s="40"/>
      <c r="E29" s="40"/>
    </row>
    <row r="30" spans="1:5" ht="15.75">
      <c r="A30" s="2"/>
      <c r="B30" s="2"/>
      <c r="C30" s="2"/>
      <c r="D30" s="2"/>
      <c r="E30" s="3" t="s">
        <v>3</v>
      </c>
    </row>
    <row r="31" spans="1:5" ht="31.5">
      <c r="A31" s="4" t="s">
        <v>6</v>
      </c>
      <c r="B31" s="4" t="s">
        <v>7</v>
      </c>
      <c r="C31" s="4" t="s">
        <v>8</v>
      </c>
      <c r="D31" s="4" t="s">
        <v>0</v>
      </c>
      <c r="E31" s="4" t="s">
        <v>1</v>
      </c>
    </row>
    <row r="32" spans="1:5" ht="15.75">
      <c r="A32" s="5">
        <v>0</v>
      </c>
      <c r="B32" s="5">
        <v>1</v>
      </c>
      <c r="C32" s="5">
        <v>2</v>
      </c>
      <c r="D32" s="5">
        <v>3</v>
      </c>
      <c r="E32" s="5">
        <v>4</v>
      </c>
    </row>
    <row r="33" spans="1:5" ht="31.5">
      <c r="A33" s="7" t="s">
        <v>11</v>
      </c>
      <c r="B33" s="14"/>
      <c r="C33" s="5"/>
      <c r="D33" s="19">
        <f>D34+D41</f>
        <v>2864.96</v>
      </c>
      <c r="E33" s="5"/>
    </row>
    <row r="34" spans="1:5" ht="15.75">
      <c r="A34" s="41" t="s">
        <v>9</v>
      </c>
      <c r="B34" s="42"/>
      <c r="C34" s="6"/>
      <c r="D34" s="8">
        <f>SUM(D35:D40)</f>
        <v>2067.79</v>
      </c>
      <c r="E34" s="7"/>
    </row>
    <row r="35" spans="1:5" ht="31.5">
      <c r="A35" s="26" t="s">
        <v>12</v>
      </c>
      <c r="B35" s="6" t="s">
        <v>42</v>
      </c>
      <c r="C35" s="10">
        <v>43202</v>
      </c>
      <c r="D35" s="9">
        <v>869.06</v>
      </c>
      <c r="E35" s="6" t="s">
        <v>43</v>
      </c>
    </row>
    <row r="36" spans="1:5" ht="15.75">
      <c r="A36" s="26" t="s">
        <v>14</v>
      </c>
      <c r="B36" s="6" t="s">
        <v>42</v>
      </c>
      <c r="C36" s="10">
        <v>43202</v>
      </c>
      <c r="D36" s="9">
        <v>618.8</v>
      </c>
      <c r="E36" s="6" t="s">
        <v>44</v>
      </c>
    </row>
    <row r="37" spans="1:5" ht="15.75">
      <c r="A37" s="26" t="s">
        <v>17</v>
      </c>
      <c r="B37" s="6" t="s">
        <v>45</v>
      </c>
      <c r="C37" s="10">
        <v>43202</v>
      </c>
      <c r="D37" s="9">
        <v>579.93</v>
      </c>
      <c r="E37" s="6" t="s">
        <v>46</v>
      </c>
    </row>
    <row r="38" spans="1:5" ht="15.75">
      <c r="A38" s="26" t="s">
        <v>17</v>
      </c>
      <c r="B38" s="6"/>
      <c r="C38" s="10"/>
      <c r="D38" s="9"/>
      <c r="E38" s="6"/>
    </row>
    <row r="39" spans="1:5" ht="15.75">
      <c r="A39" s="26" t="s">
        <v>17</v>
      </c>
      <c r="B39" s="6"/>
      <c r="C39" s="10"/>
      <c r="D39" s="9"/>
      <c r="E39" s="6"/>
    </row>
    <row r="40" spans="1:5" ht="15.75">
      <c r="A40" s="26" t="s">
        <v>21</v>
      </c>
      <c r="B40" s="6"/>
      <c r="C40" s="10"/>
      <c r="D40" s="9"/>
      <c r="E40" s="6"/>
    </row>
    <row r="41" spans="1:5" ht="15.75">
      <c r="A41" s="43" t="s">
        <v>10</v>
      </c>
      <c r="B41" s="43"/>
      <c r="C41" s="21"/>
      <c r="D41" s="8">
        <f>SUM(D42:D44)</f>
        <v>797.1700000000001</v>
      </c>
      <c r="E41" s="12"/>
    </row>
    <row r="42" spans="1:5" ht="15.75">
      <c r="A42" s="27" t="s">
        <v>16</v>
      </c>
      <c r="B42" s="6" t="s">
        <v>81</v>
      </c>
      <c r="C42" s="10">
        <v>43202</v>
      </c>
      <c r="D42" s="9">
        <v>180.43</v>
      </c>
      <c r="E42" s="6" t="s">
        <v>82</v>
      </c>
    </row>
    <row r="43" spans="1:5" ht="15.75">
      <c r="A43" s="27" t="s">
        <v>16</v>
      </c>
      <c r="B43" s="6" t="s">
        <v>83</v>
      </c>
      <c r="C43" s="21">
        <v>43202</v>
      </c>
      <c r="D43" s="9">
        <v>484.41</v>
      </c>
      <c r="E43" s="24" t="s">
        <v>84</v>
      </c>
    </row>
    <row r="44" spans="1:5" ht="15.75">
      <c r="A44" s="29" t="s">
        <v>17</v>
      </c>
      <c r="B44" s="20" t="s">
        <v>45</v>
      </c>
      <c r="C44" s="21">
        <v>43202</v>
      </c>
      <c r="D44" s="9">
        <v>132.33</v>
      </c>
      <c r="E44" s="32" t="s">
        <v>85</v>
      </c>
    </row>
    <row r="45" spans="1:5" ht="15.75">
      <c r="A45" s="5" t="s">
        <v>5</v>
      </c>
      <c r="B45" s="6"/>
      <c r="C45" s="5"/>
      <c r="D45" s="8">
        <f>D33</f>
        <v>2864.96</v>
      </c>
      <c r="E45" s="12"/>
    </row>
    <row r="46" spans="1:5" ht="15.75">
      <c r="A46" s="34"/>
      <c r="B46" s="36"/>
      <c r="C46" s="34"/>
      <c r="D46" s="35"/>
      <c r="E46" s="37"/>
    </row>
    <row r="47" spans="1:5" ht="15.75">
      <c r="A47" s="38" t="s">
        <v>4</v>
      </c>
      <c r="B47" s="38"/>
      <c r="C47" s="38"/>
      <c r="D47" s="1"/>
      <c r="E47" s="1"/>
    </row>
    <row r="48" spans="1:5" ht="15.75">
      <c r="A48" s="2"/>
      <c r="B48" s="2"/>
      <c r="C48" s="2"/>
      <c r="D48" s="2"/>
      <c r="E48" s="2"/>
    </row>
    <row r="49" spans="1:5" ht="15.75">
      <c r="A49" s="39" t="s">
        <v>2</v>
      </c>
      <c r="B49" s="39"/>
      <c r="C49" s="39"/>
      <c r="D49" s="39"/>
      <c r="E49" s="39"/>
    </row>
    <row r="50" spans="1:5" ht="15.75">
      <c r="A50" s="39" t="s">
        <v>86</v>
      </c>
      <c r="B50" s="40"/>
      <c r="C50" s="40"/>
      <c r="D50" s="40"/>
      <c r="E50" s="40"/>
    </row>
    <row r="51" spans="1:5" ht="15.75">
      <c r="A51" s="2"/>
      <c r="B51" s="2"/>
      <c r="C51" s="2"/>
      <c r="D51" s="2"/>
      <c r="E51" s="3" t="s">
        <v>3</v>
      </c>
    </row>
    <row r="52" spans="1:5" ht="31.5">
      <c r="A52" s="4" t="s">
        <v>6</v>
      </c>
      <c r="B52" s="4" t="s">
        <v>7</v>
      </c>
      <c r="C52" s="4" t="s">
        <v>8</v>
      </c>
      <c r="D52" s="4" t="s">
        <v>0</v>
      </c>
      <c r="E52" s="4" t="s">
        <v>1</v>
      </c>
    </row>
    <row r="53" spans="1:5" ht="15.75">
      <c r="A53" s="5">
        <v>0</v>
      </c>
      <c r="B53" s="5">
        <v>1</v>
      </c>
      <c r="C53" s="5">
        <v>2</v>
      </c>
      <c r="D53" s="5">
        <v>3</v>
      </c>
      <c r="E53" s="5">
        <v>4</v>
      </c>
    </row>
    <row r="54" spans="1:5" ht="31.5">
      <c r="A54" s="7" t="s">
        <v>11</v>
      </c>
      <c r="B54" s="14"/>
      <c r="C54" s="5"/>
      <c r="D54" s="19">
        <f>D55+D62</f>
        <v>304.1</v>
      </c>
      <c r="E54" s="5"/>
    </row>
    <row r="55" spans="1:5" ht="15.75">
      <c r="A55" s="41" t="s">
        <v>9</v>
      </c>
      <c r="B55" s="42"/>
      <c r="C55" s="6"/>
      <c r="D55" s="8">
        <f>SUM(D56:D61)</f>
        <v>0</v>
      </c>
      <c r="E55" s="7"/>
    </row>
    <row r="56" spans="1:5" ht="15.75">
      <c r="A56" s="26" t="s">
        <v>17</v>
      </c>
      <c r="B56" s="6"/>
      <c r="C56" s="10"/>
      <c r="D56" s="9"/>
      <c r="E56" s="6"/>
    </row>
    <row r="57" spans="1:5" ht="15.75">
      <c r="A57" s="26" t="s">
        <v>14</v>
      </c>
      <c r="B57" s="6"/>
      <c r="C57" s="10"/>
      <c r="D57" s="9"/>
      <c r="E57" s="6"/>
    </row>
    <row r="58" spans="1:5" ht="15.75">
      <c r="A58" s="26" t="s">
        <v>17</v>
      </c>
      <c r="B58" s="6"/>
      <c r="C58" s="10"/>
      <c r="D58" s="9"/>
      <c r="E58" s="6"/>
    </row>
    <row r="59" spans="1:5" ht="15.75">
      <c r="A59" s="26" t="s">
        <v>17</v>
      </c>
      <c r="B59" s="6"/>
      <c r="C59" s="10"/>
      <c r="D59" s="9"/>
      <c r="E59" s="6"/>
    </row>
    <row r="60" spans="1:5" ht="15.75">
      <c r="A60" s="26" t="s">
        <v>17</v>
      </c>
      <c r="B60" s="6"/>
      <c r="C60" s="10"/>
      <c r="D60" s="9"/>
      <c r="E60" s="6"/>
    </row>
    <row r="61" spans="1:5" ht="15.75">
      <c r="A61" s="26" t="s">
        <v>21</v>
      </c>
      <c r="B61" s="6"/>
      <c r="C61" s="10"/>
      <c r="D61" s="9"/>
      <c r="E61" s="6"/>
    </row>
    <row r="62" spans="1:5" ht="15.75">
      <c r="A62" s="43" t="s">
        <v>10</v>
      </c>
      <c r="B62" s="43"/>
      <c r="C62" s="21"/>
      <c r="D62" s="8">
        <f>SUM(D63:D65)</f>
        <v>304.1</v>
      </c>
      <c r="E62" s="12"/>
    </row>
    <row r="63" spans="1:5" ht="15.75">
      <c r="A63" s="27" t="s">
        <v>17</v>
      </c>
      <c r="B63" s="6" t="s">
        <v>31</v>
      </c>
      <c r="C63" s="10">
        <v>43203</v>
      </c>
      <c r="D63" s="9">
        <v>226.1</v>
      </c>
      <c r="E63" s="6" t="s">
        <v>87</v>
      </c>
    </row>
    <row r="64" spans="1:5" ht="15.75">
      <c r="A64" s="27" t="s">
        <v>21</v>
      </c>
      <c r="B64" s="6" t="s">
        <v>108</v>
      </c>
      <c r="C64" s="21">
        <v>43203</v>
      </c>
      <c r="D64" s="9">
        <v>78</v>
      </c>
      <c r="E64" s="24" t="s">
        <v>109</v>
      </c>
    </row>
    <row r="65" spans="1:5" ht="15.75">
      <c r="A65" s="29" t="s">
        <v>17</v>
      </c>
      <c r="B65" s="20"/>
      <c r="C65" s="21"/>
      <c r="D65" s="9"/>
      <c r="E65" s="32"/>
    </row>
    <row r="66" spans="1:5" ht="15.75">
      <c r="A66" s="5" t="s">
        <v>5</v>
      </c>
      <c r="B66" s="6"/>
      <c r="C66" s="5"/>
      <c r="D66" s="8">
        <f>D54</f>
        <v>304.1</v>
      </c>
      <c r="E66" s="12"/>
    </row>
    <row r="67" spans="1:5" ht="15.75">
      <c r="A67" s="34"/>
      <c r="B67" s="36"/>
      <c r="C67" s="34"/>
      <c r="D67" s="35"/>
      <c r="E67" s="37"/>
    </row>
    <row r="68" spans="1:5" ht="15.75">
      <c r="A68" s="38" t="s">
        <v>4</v>
      </c>
      <c r="B68" s="38"/>
      <c r="C68" s="38"/>
      <c r="D68" s="1"/>
      <c r="E68" s="1"/>
    </row>
    <row r="69" spans="1:5" ht="15.75">
      <c r="A69" s="2"/>
      <c r="B69" s="2"/>
      <c r="C69" s="2"/>
      <c r="D69" s="2"/>
      <c r="E69" s="2"/>
    </row>
    <row r="70" spans="1:5" ht="15.75">
      <c r="A70" s="39" t="s">
        <v>2</v>
      </c>
      <c r="B70" s="39"/>
      <c r="C70" s="39"/>
      <c r="D70" s="39"/>
      <c r="E70" s="39"/>
    </row>
    <row r="71" spans="1:5" ht="15.75">
      <c r="A71" s="39" t="s">
        <v>47</v>
      </c>
      <c r="B71" s="40"/>
      <c r="C71" s="40"/>
      <c r="D71" s="40"/>
      <c r="E71" s="40"/>
    </row>
    <row r="72" spans="1:5" ht="15.75">
      <c r="A72" s="2"/>
      <c r="B72" s="2"/>
      <c r="C72" s="2"/>
      <c r="D72" s="2"/>
      <c r="E72" s="3" t="s">
        <v>3</v>
      </c>
    </row>
    <row r="73" spans="1:5" ht="31.5">
      <c r="A73" s="4" t="s">
        <v>6</v>
      </c>
      <c r="B73" s="4" t="s">
        <v>7</v>
      </c>
      <c r="C73" s="4" t="s">
        <v>8</v>
      </c>
      <c r="D73" s="4" t="s">
        <v>0</v>
      </c>
      <c r="E73" s="4" t="s">
        <v>1</v>
      </c>
    </row>
    <row r="74" spans="1:5" ht="15.75">
      <c r="A74" s="5">
        <v>0</v>
      </c>
      <c r="B74" s="5">
        <v>1</v>
      </c>
      <c r="C74" s="5">
        <v>2</v>
      </c>
      <c r="D74" s="5">
        <v>3</v>
      </c>
      <c r="E74" s="5">
        <v>4</v>
      </c>
    </row>
    <row r="75" spans="1:5" ht="31.5">
      <c r="A75" s="7" t="s">
        <v>11</v>
      </c>
      <c r="B75" s="14"/>
      <c r="C75" s="5"/>
      <c r="D75" s="19">
        <f>D76+D86</f>
        <v>486.82</v>
      </c>
      <c r="E75" s="5"/>
    </row>
    <row r="76" spans="1:5" ht="15.75">
      <c r="A76" s="41" t="s">
        <v>9</v>
      </c>
      <c r="B76" s="42"/>
      <c r="C76" s="6"/>
      <c r="D76" s="8">
        <f>SUM(D77:D85)</f>
        <v>486.82</v>
      </c>
      <c r="E76" s="7"/>
    </row>
    <row r="77" spans="1:5" ht="15.75">
      <c r="A77" s="26" t="s">
        <v>14</v>
      </c>
      <c r="B77" s="6" t="s">
        <v>48</v>
      </c>
      <c r="C77" s="10">
        <v>43208</v>
      </c>
      <c r="D77" s="9">
        <v>486.82</v>
      </c>
      <c r="E77" s="6" t="s">
        <v>49</v>
      </c>
    </row>
    <row r="78" spans="1:5" ht="15.75">
      <c r="A78" s="26" t="s">
        <v>16</v>
      </c>
      <c r="B78" s="6"/>
      <c r="C78" s="10"/>
      <c r="D78" s="9"/>
      <c r="E78" s="6"/>
    </row>
    <row r="79" spans="1:5" ht="15.75">
      <c r="A79" s="26" t="s">
        <v>13</v>
      </c>
      <c r="B79" s="6"/>
      <c r="C79" s="10"/>
      <c r="D79" s="9"/>
      <c r="E79" s="6"/>
    </row>
    <row r="80" spans="1:5" ht="15.75">
      <c r="A80" s="26" t="s">
        <v>13</v>
      </c>
      <c r="B80" s="6"/>
      <c r="C80" s="10"/>
      <c r="D80" s="9"/>
      <c r="E80" s="6"/>
    </row>
    <row r="81" spans="1:5" ht="15.75">
      <c r="A81" s="26" t="s">
        <v>14</v>
      </c>
      <c r="B81" s="6"/>
      <c r="C81" s="10"/>
      <c r="D81" s="9"/>
      <c r="E81" s="6"/>
    </row>
    <row r="82" spans="1:5" ht="15.75">
      <c r="A82" s="26" t="s">
        <v>17</v>
      </c>
      <c r="B82" s="6"/>
      <c r="C82" s="10"/>
      <c r="D82" s="9"/>
      <c r="E82" s="6"/>
    </row>
    <row r="83" spans="1:5" ht="15.75">
      <c r="A83" s="26" t="s">
        <v>17</v>
      </c>
      <c r="B83" s="6"/>
      <c r="C83" s="10"/>
      <c r="D83" s="9"/>
      <c r="E83" s="6"/>
    </row>
    <row r="84" spans="1:5" ht="15.75">
      <c r="A84" s="26" t="s">
        <v>26</v>
      </c>
      <c r="B84" s="6"/>
      <c r="C84" s="10"/>
      <c r="D84" s="9"/>
      <c r="E84" s="6"/>
    </row>
    <row r="85" spans="1:5" ht="15.75">
      <c r="A85" s="26" t="s">
        <v>20</v>
      </c>
      <c r="B85" s="6"/>
      <c r="C85" s="10"/>
      <c r="D85" s="9"/>
      <c r="E85" s="6"/>
    </row>
    <row r="86" spans="1:5" ht="15.75">
      <c r="A86" s="43" t="s">
        <v>10</v>
      </c>
      <c r="B86" s="43"/>
      <c r="C86" s="21"/>
      <c r="D86" s="8">
        <f>SUM(D87:D93)</f>
        <v>0</v>
      </c>
      <c r="E86" s="12"/>
    </row>
    <row r="87" spans="1:5" s="28" customFormat="1" ht="15.75">
      <c r="A87" s="27" t="s">
        <v>12</v>
      </c>
      <c r="B87" s="25"/>
      <c r="C87" s="31"/>
      <c r="D87" s="30"/>
      <c r="E87" s="24"/>
    </row>
    <row r="88" spans="1:5" s="28" customFormat="1" ht="15.75">
      <c r="A88" s="27" t="s">
        <v>17</v>
      </c>
      <c r="B88" s="25"/>
      <c r="C88" s="31"/>
      <c r="D88" s="30"/>
      <c r="E88" s="24"/>
    </row>
    <row r="89" spans="1:5" s="28" customFormat="1" ht="15.75">
      <c r="A89" s="27" t="s">
        <v>16</v>
      </c>
      <c r="B89" s="25"/>
      <c r="C89" s="31"/>
      <c r="D89" s="30"/>
      <c r="E89" s="24"/>
    </row>
    <row r="90" spans="1:5" s="28" customFormat="1" ht="15.75">
      <c r="A90" s="27" t="s">
        <v>17</v>
      </c>
      <c r="B90" s="25"/>
      <c r="C90" s="31"/>
      <c r="D90" s="30"/>
      <c r="E90" s="24"/>
    </row>
    <row r="91" spans="1:5" s="28" customFormat="1" ht="15.75">
      <c r="A91" s="27" t="s">
        <v>17</v>
      </c>
      <c r="B91" s="25"/>
      <c r="C91" s="31"/>
      <c r="D91" s="30"/>
      <c r="E91" s="24"/>
    </row>
    <row r="92" spans="1:5" ht="15.75">
      <c r="A92" s="27" t="s">
        <v>17</v>
      </c>
      <c r="B92" s="6"/>
      <c r="C92" s="21"/>
      <c r="D92" s="9"/>
      <c r="E92" s="24"/>
    </row>
    <row r="93" spans="1:5" ht="15.75">
      <c r="A93" s="29" t="s">
        <v>19</v>
      </c>
      <c r="B93" s="20"/>
      <c r="C93" s="21"/>
      <c r="D93" s="9"/>
      <c r="E93" s="32"/>
    </row>
    <row r="94" spans="1:5" ht="15.75">
      <c r="A94" s="5" t="s">
        <v>5</v>
      </c>
      <c r="B94" s="6"/>
      <c r="C94" s="5"/>
      <c r="D94" s="8">
        <f>D75</f>
        <v>486.82</v>
      </c>
      <c r="E94" s="12"/>
    </row>
    <row r="95" spans="1:5" ht="15.75">
      <c r="A95" s="34"/>
      <c r="B95" s="34"/>
      <c r="C95" s="34"/>
      <c r="D95" s="35"/>
      <c r="E95" s="36"/>
    </row>
    <row r="96" spans="1:5" ht="15.75" customHeight="1">
      <c r="A96" s="38" t="s">
        <v>4</v>
      </c>
      <c r="B96" s="38"/>
      <c r="C96" s="38"/>
      <c r="D96" s="1"/>
      <c r="E96" s="1"/>
    </row>
    <row r="97" spans="1:5" ht="15.75">
      <c r="A97" s="2"/>
      <c r="B97" s="2"/>
      <c r="C97" s="2"/>
      <c r="D97" s="2"/>
      <c r="E97" s="2"/>
    </row>
    <row r="98" spans="1:5" ht="15.75">
      <c r="A98" s="39" t="s">
        <v>2</v>
      </c>
      <c r="B98" s="39"/>
      <c r="C98" s="39"/>
      <c r="D98" s="39"/>
      <c r="E98" s="39"/>
    </row>
    <row r="99" spans="1:5" ht="15.75">
      <c r="A99" s="39" t="s">
        <v>50</v>
      </c>
      <c r="B99" s="40"/>
      <c r="C99" s="40"/>
      <c r="D99" s="40"/>
      <c r="E99" s="40"/>
    </row>
    <row r="100" spans="1:5" ht="15.75">
      <c r="A100" s="2"/>
      <c r="B100" s="2"/>
      <c r="C100" s="2"/>
      <c r="D100" s="2"/>
      <c r="E100" s="3" t="s">
        <v>3</v>
      </c>
    </row>
    <row r="101" spans="1:5" ht="31.5">
      <c r="A101" s="4" t="s">
        <v>6</v>
      </c>
      <c r="B101" s="4" t="s">
        <v>7</v>
      </c>
      <c r="C101" s="4" t="s">
        <v>8</v>
      </c>
      <c r="D101" s="4" t="s">
        <v>0</v>
      </c>
      <c r="E101" s="4" t="s">
        <v>1</v>
      </c>
    </row>
    <row r="102" spans="1:5" ht="15.75" customHeight="1">
      <c r="A102" s="5">
        <v>0</v>
      </c>
      <c r="B102" s="5">
        <v>1</v>
      </c>
      <c r="C102" s="5">
        <v>2</v>
      </c>
      <c r="D102" s="5">
        <v>3</v>
      </c>
      <c r="E102" s="5">
        <v>4</v>
      </c>
    </row>
    <row r="103" spans="1:5" ht="31.5">
      <c r="A103" s="7" t="s">
        <v>11</v>
      </c>
      <c r="B103" s="14"/>
      <c r="C103" s="5"/>
      <c r="D103" s="19">
        <f>D104+D115</f>
        <v>6169.06</v>
      </c>
      <c r="E103" s="5"/>
    </row>
    <row r="104" spans="1:5" ht="15.75">
      <c r="A104" s="41" t="s">
        <v>9</v>
      </c>
      <c r="B104" s="42"/>
      <c r="C104" s="6"/>
      <c r="D104" s="8">
        <f>SUM(D105:D114)</f>
        <v>5122.530000000001</v>
      </c>
      <c r="E104" s="7"/>
    </row>
    <row r="105" spans="1:5" ht="15.75">
      <c r="A105" s="29" t="s">
        <v>17</v>
      </c>
      <c r="B105" s="15" t="s">
        <v>25</v>
      </c>
      <c r="C105" s="16">
        <v>43209</v>
      </c>
      <c r="D105" s="9">
        <v>1050</v>
      </c>
      <c r="E105" s="15" t="s">
        <v>65</v>
      </c>
    </row>
    <row r="106" spans="1:5" ht="15.75">
      <c r="A106" s="22" t="s">
        <v>17</v>
      </c>
      <c r="B106" s="15" t="s">
        <v>27</v>
      </c>
      <c r="C106" s="16">
        <v>43209</v>
      </c>
      <c r="D106" s="9">
        <v>1050</v>
      </c>
      <c r="E106" s="15" t="s">
        <v>64</v>
      </c>
    </row>
    <row r="107" spans="1:5" ht="15.75">
      <c r="A107" s="22" t="s">
        <v>12</v>
      </c>
      <c r="B107" s="15" t="s">
        <v>51</v>
      </c>
      <c r="C107" s="16">
        <v>43209</v>
      </c>
      <c r="D107" s="9">
        <v>615.83</v>
      </c>
      <c r="E107" s="15" t="s">
        <v>52</v>
      </c>
    </row>
    <row r="108" spans="1:5" ht="15.75">
      <c r="A108" s="22" t="s">
        <v>53</v>
      </c>
      <c r="B108" s="15" t="s">
        <v>54</v>
      </c>
      <c r="C108" s="16">
        <v>43209</v>
      </c>
      <c r="D108" s="9">
        <v>148.02</v>
      </c>
      <c r="E108" s="15" t="s">
        <v>55</v>
      </c>
    </row>
    <row r="109" spans="1:5" ht="15.75">
      <c r="A109" s="22" t="s">
        <v>53</v>
      </c>
      <c r="B109" s="15" t="s">
        <v>51</v>
      </c>
      <c r="C109" s="16">
        <v>43209</v>
      </c>
      <c r="D109" s="9">
        <v>269.79</v>
      </c>
      <c r="E109" s="15" t="s">
        <v>56</v>
      </c>
    </row>
    <row r="110" spans="1:5" ht="15.75">
      <c r="A110" s="22" t="s">
        <v>13</v>
      </c>
      <c r="B110" s="15" t="s">
        <v>57</v>
      </c>
      <c r="C110" s="16">
        <v>43209</v>
      </c>
      <c r="D110" s="9">
        <v>542.7</v>
      </c>
      <c r="E110" s="15" t="s">
        <v>58</v>
      </c>
    </row>
    <row r="111" spans="1:5" ht="15.75">
      <c r="A111" s="22" t="s">
        <v>13</v>
      </c>
      <c r="B111" s="15" t="s">
        <v>23</v>
      </c>
      <c r="C111" s="16">
        <v>43209</v>
      </c>
      <c r="D111" s="9">
        <v>47.98</v>
      </c>
      <c r="E111" s="15" t="s">
        <v>59</v>
      </c>
    </row>
    <row r="112" spans="1:5" ht="15.75">
      <c r="A112" s="22" t="s">
        <v>13</v>
      </c>
      <c r="B112" s="15" t="s">
        <v>60</v>
      </c>
      <c r="C112" s="16">
        <v>43209</v>
      </c>
      <c r="D112" s="9">
        <v>248.03</v>
      </c>
      <c r="E112" s="15" t="s">
        <v>61</v>
      </c>
    </row>
    <row r="113" spans="1:5" ht="15.75">
      <c r="A113" s="22" t="s">
        <v>17</v>
      </c>
      <c r="B113" s="15" t="s">
        <v>62</v>
      </c>
      <c r="C113" s="16">
        <v>43209</v>
      </c>
      <c r="D113" s="9">
        <v>1011.5</v>
      </c>
      <c r="E113" s="15" t="s">
        <v>63</v>
      </c>
    </row>
    <row r="114" spans="1:5" ht="15.75">
      <c r="A114" s="22" t="s">
        <v>66</v>
      </c>
      <c r="B114" s="15" t="s">
        <v>54</v>
      </c>
      <c r="C114" s="16">
        <v>43209</v>
      </c>
      <c r="D114" s="9">
        <v>138.68</v>
      </c>
      <c r="E114" s="15" t="s">
        <v>55</v>
      </c>
    </row>
    <row r="115" spans="1:5" ht="15.75">
      <c r="A115" s="41" t="s">
        <v>10</v>
      </c>
      <c r="B115" s="42"/>
      <c r="C115" s="17"/>
      <c r="D115" s="8">
        <f>SUM(D116:D120)</f>
        <v>1046.53</v>
      </c>
      <c r="E115" s="6"/>
    </row>
    <row r="116" spans="1:5" ht="15.75">
      <c r="A116" s="23" t="s">
        <v>13</v>
      </c>
      <c r="B116" s="18" t="s">
        <v>57</v>
      </c>
      <c r="C116" s="17">
        <v>43209</v>
      </c>
      <c r="D116" s="9">
        <v>146.53</v>
      </c>
      <c r="E116" s="6" t="s">
        <v>88</v>
      </c>
    </row>
    <row r="117" spans="1:5" ht="15.75">
      <c r="A117" s="23" t="s">
        <v>17</v>
      </c>
      <c r="B117" s="18" t="s">
        <v>25</v>
      </c>
      <c r="C117" s="17">
        <v>43209</v>
      </c>
      <c r="D117" s="9">
        <v>450</v>
      </c>
      <c r="E117" s="6" t="s">
        <v>89</v>
      </c>
    </row>
    <row r="118" spans="1:5" ht="15.75">
      <c r="A118" s="23" t="s">
        <v>17</v>
      </c>
      <c r="B118" s="18" t="s">
        <v>27</v>
      </c>
      <c r="C118" s="17">
        <v>43209</v>
      </c>
      <c r="D118" s="9">
        <v>450</v>
      </c>
      <c r="E118" s="6" t="s">
        <v>90</v>
      </c>
    </row>
    <row r="119" spans="1:5" ht="15.75">
      <c r="A119" s="23" t="s">
        <v>17</v>
      </c>
      <c r="B119" s="18"/>
      <c r="C119" s="17"/>
      <c r="D119" s="9"/>
      <c r="E119" s="6"/>
    </row>
    <row r="120" spans="1:5" ht="15.75">
      <c r="A120" s="23" t="s">
        <v>18</v>
      </c>
      <c r="B120" s="18"/>
      <c r="C120" s="17"/>
      <c r="D120" s="9"/>
      <c r="E120" s="6"/>
    </row>
    <row r="121" spans="1:5" ht="15.75">
      <c r="A121" s="5" t="s">
        <v>5</v>
      </c>
      <c r="B121" s="5"/>
      <c r="C121" s="5"/>
      <c r="D121" s="8">
        <f>D103</f>
        <v>6169.06</v>
      </c>
      <c r="E121" s="6"/>
    </row>
    <row r="122" spans="1:5" ht="15.75">
      <c r="A122" s="34"/>
      <c r="B122" s="34"/>
      <c r="C122" s="34"/>
      <c r="D122" s="35"/>
      <c r="E122" s="36"/>
    </row>
    <row r="123" spans="1:5" ht="15.75">
      <c r="A123" s="38" t="s">
        <v>4</v>
      </c>
      <c r="B123" s="38"/>
      <c r="C123" s="38"/>
      <c r="D123" s="1"/>
      <c r="E123" s="1"/>
    </row>
    <row r="124" spans="1:5" ht="15.75">
      <c r="A124" s="2"/>
      <c r="B124" s="2"/>
      <c r="C124" s="2"/>
      <c r="D124" s="2"/>
      <c r="E124" s="2"/>
    </row>
    <row r="125" spans="1:5" ht="15.75">
      <c r="A125" s="39" t="s">
        <v>2</v>
      </c>
      <c r="B125" s="39"/>
      <c r="C125" s="39"/>
      <c r="D125" s="39"/>
      <c r="E125" s="39"/>
    </row>
    <row r="126" spans="1:5" ht="15.75">
      <c r="A126" s="39" t="s">
        <v>69</v>
      </c>
      <c r="B126" s="40"/>
      <c r="C126" s="40"/>
      <c r="D126" s="40"/>
      <c r="E126" s="40"/>
    </row>
    <row r="127" spans="1:5" ht="15.75">
      <c r="A127" s="2"/>
      <c r="B127" s="2"/>
      <c r="C127" s="2"/>
      <c r="D127" s="2"/>
      <c r="E127" s="3" t="s">
        <v>3</v>
      </c>
    </row>
    <row r="128" spans="1:5" ht="31.5">
      <c r="A128" s="4" t="s">
        <v>6</v>
      </c>
      <c r="B128" s="4" t="s">
        <v>7</v>
      </c>
      <c r="C128" s="4" t="s">
        <v>8</v>
      </c>
      <c r="D128" s="4" t="s">
        <v>0</v>
      </c>
      <c r="E128" s="4" t="s">
        <v>1</v>
      </c>
    </row>
    <row r="129" spans="1:5" ht="15.75">
      <c r="A129" s="5">
        <v>0</v>
      </c>
      <c r="B129" s="5">
        <v>1</v>
      </c>
      <c r="C129" s="5">
        <v>2</v>
      </c>
      <c r="D129" s="5">
        <v>3</v>
      </c>
      <c r="E129" s="5">
        <v>4</v>
      </c>
    </row>
    <row r="130" spans="1:5" ht="31.5">
      <c r="A130" s="7" t="s">
        <v>11</v>
      </c>
      <c r="B130" s="14"/>
      <c r="C130" s="5"/>
      <c r="D130" s="19">
        <f>D131+D140</f>
        <v>6777.12</v>
      </c>
      <c r="E130" s="5"/>
    </row>
    <row r="131" spans="1:5" ht="15.75">
      <c r="A131" s="41" t="s">
        <v>9</v>
      </c>
      <c r="B131" s="42"/>
      <c r="C131" s="6"/>
      <c r="D131" s="8">
        <f>SUM(D132:D139)</f>
        <v>5009.28</v>
      </c>
      <c r="E131" s="7"/>
    </row>
    <row r="132" spans="1:5" ht="15.75">
      <c r="A132" s="29" t="s">
        <v>12</v>
      </c>
      <c r="B132" s="15" t="s">
        <v>30</v>
      </c>
      <c r="C132" s="16">
        <v>43213</v>
      </c>
      <c r="D132" s="9">
        <v>9.28</v>
      </c>
      <c r="E132" s="15" t="s">
        <v>68</v>
      </c>
    </row>
    <row r="133" spans="1:5" ht="15.75">
      <c r="A133" s="22" t="s">
        <v>22</v>
      </c>
      <c r="B133" s="15" t="s">
        <v>30</v>
      </c>
      <c r="C133" s="16">
        <v>43213</v>
      </c>
      <c r="D133" s="9">
        <v>5000</v>
      </c>
      <c r="E133" s="15" t="s">
        <v>68</v>
      </c>
    </row>
    <row r="134" spans="1:5" ht="15.75">
      <c r="A134" s="22" t="s">
        <v>19</v>
      </c>
      <c r="B134" s="15"/>
      <c r="C134" s="16"/>
      <c r="D134" s="9"/>
      <c r="E134" s="15"/>
    </row>
    <row r="135" spans="1:5" ht="15.75">
      <c r="A135" s="22" t="s">
        <v>17</v>
      </c>
      <c r="B135" s="15"/>
      <c r="C135" s="16"/>
      <c r="D135" s="9"/>
      <c r="E135" s="15"/>
    </row>
    <row r="136" spans="1:5" ht="15.75">
      <c r="A136" s="22" t="s">
        <v>17</v>
      </c>
      <c r="B136" s="15"/>
      <c r="C136" s="16"/>
      <c r="D136" s="9"/>
      <c r="E136" s="15"/>
    </row>
    <row r="137" spans="1:5" ht="15.75">
      <c r="A137" s="22" t="s">
        <v>15</v>
      </c>
      <c r="B137" s="15"/>
      <c r="C137" s="16"/>
      <c r="D137" s="9"/>
      <c r="E137" s="15"/>
    </row>
    <row r="138" spans="1:5" ht="15.75">
      <c r="A138" s="22" t="s">
        <v>12</v>
      </c>
      <c r="B138" s="15"/>
      <c r="C138" s="16"/>
      <c r="D138" s="9"/>
      <c r="E138" s="15"/>
    </row>
    <row r="139" spans="1:5" ht="15.75">
      <c r="A139" s="22" t="s">
        <v>14</v>
      </c>
      <c r="B139" s="15"/>
      <c r="C139" s="16"/>
      <c r="D139" s="9"/>
      <c r="E139" s="15"/>
    </row>
    <row r="140" spans="1:5" ht="15.75">
      <c r="A140" s="41" t="s">
        <v>10</v>
      </c>
      <c r="B140" s="42"/>
      <c r="C140" s="17"/>
      <c r="D140" s="8">
        <f>SUM(D141:D145)</f>
        <v>1767.8400000000001</v>
      </c>
      <c r="E140" s="6"/>
    </row>
    <row r="141" spans="1:5" ht="15.75">
      <c r="A141" s="23" t="s">
        <v>53</v>
      </c>
      <c r="B141" s="18" t="s">
        <v>51</v>
      </c>
      <c r="C141" s="17">
        <v>43213</v>
      </c>
      <c r="D141" s="9">
        <v>149.17</v>
      </c>
      <c r="E141" s="6" t="s">
        <v>91</v>
      </c>
    </row>
    <row r="142" spans="1:5" ht="15.75">
      <c r="A142" s="23" t="s">
        <v>16</v>
      </c>
      <c r="B142" s="18" t="s">
        <v>34</v>
      </c>
      <c r="C142" s="17">
        <v>43213</v>
      </c>
      <c r="D142" s="9">
        <v>939.83</v>
      </c>
      <c r="E142" s="6" t="s">
        <v>92</v>
      </c>
    </row>
    <row r="143" spans="1:5" ht="15.75">
      <c r="A143" s="23" t="s">
        <v>13</v>
      </c>
      <c r="B143" s="18" t="s">
        <v>23</v>
      </c>
      <c r="C143" s="17">
        <v>43213</v>
      </c>
      <c r="D143" s="9">
        <v>41.27</v>
      </c>
      <c r="E143" s="6" t="s">
        <v>93</v>
      </c>
    </row>
    <row r="144" spans="1:5" ht="15.75">
      <c r="A144" s="23" t="s">
        <v>14</v>
      </c>
      <c r="B144" s="18" t="s">
        <v>51</v>
      </c>
      <c r="C144" s="17">
        <v>43213</v>
      </c>
      <c r="D144" s="9">
        <v>637.57</v>
      </c>
      <c r="E144" s="6" t="s">
        <v>94</v>
      </c>
    </row>
    <row r="145" spans="1:5" ht="15.75">
      <c r="A145" s="23" t="s">
        <v>18</v>
      </c>
      <c r="B145" s="18"/>
      <c r="C145" s="17"/>
      <c r="D145" s="9"/>
      <c r="E145" s="6"/>
    </row>
    <row r="146" spans="1:5" ht="15.75" customHeight="1">
      <c r="A146" s="5" t="s">
        <v>5</v>
      </c>
      <c r="B146" s="5"/>
      <c r="C146" s="5"/>
      <c r="D146" s="8">
        <f>D130</f>
        <v>6777.12</v>
      </c>
      <c r="E146" s="6"/>
    </row>
    <row r="147" spans="1:5" ht="15.75">
      <c r="A147" s="2"/>
      <c r="B147" s="2"/>
      <c r="C147" s="2"/>
      <c r="D147" s="2"/>
      <c r="E147" s="2"/>
    </row>
    <row r="148" spans="1:5" ht="15.75">
      <c r="A148" s="39" t="s">
        <v>2</v>
      </c>
      <c r="B148" s="39"/>
      <c r="C148" s="39"/>
      <c r="D148" s="39"/>
      <c r="E148" s="39"/>
    </row>
    <row r="149" spans="1:10" ht="15.75">
      <c r="A149" s="39" t="s">
        <v>67</v>
      </c>
      <c r="B149" s="40"/>
      <c r="C149" s="40"/>
      <c r="D149" s="40"/>
      <c r="E149" s="40"/>
      <c r="F149" s="33"/>
      <c r="G149" s="33"/>
      <c r="H149" s="33"/>
      <c r="I149" s="33"/>
      <c r="J149" s="33"/>
    </row>
    <row r="150" spans="1:10" ht="15.75">
      <c r="A150" s="2"/>
      <c r="B150" s="2"/>
      <c r="C150" s="2"/>
      <c r="D150" s="2"/>
      <c r="E150" s="3" t="s">
        <v>3</v>
      </c>
      <c r="F150" s="33"/>
      <c r="G150" s="33"/>
      <c r="H150" s="33"/>
      <c r="I150" s="33"/>
      <c r="J150" s="33"/>
    </row>
    <row r="151" spans="1:5" ht="31.5">
      <c r="A151" s="4" t="s">
        <v>6</v>
      </c>
      <c r="B151" s="4" t="s">
        <v>7</v>
      </c>
      <c r="C151" s="4" t="s">
        <v>8</v>
      </c>
      <c r="D151" s="4" t="s">
        <v>0</v>
      </c>
      <c r="E151" s="4" t="s">
        <v>1</v>
      </c>
    </row>
    <row r="152" spans="1:5" ht="15.75">
      <c r="A152" s="5">
        <v>0</v>
      </c>
      <c r="B152" s="5">
        <v>1</v>
      </c>
      <c r="C152" s="5">
        <v>2</v>
      </c>
      <c r="D152" s="5">
        <v>3</v>
      </c>
      <c r="E152" s="5">
        <v>4</v>
      </c>
    </row>
    <row r="153" spans="1:5" ht="31.5">
      <c r="A153" s="7" t="s">
        <v>11</v>
      </c>
      <c r="B153" s="14"/>
      <c r="C153" s="5"/>
      <c r="D153" s="19">
        <f>D154+D162</f>
        <v>15364.54</v>
      </c>
      <c r="E153" s="5"/>
    </row>
    <row r="154" spans="1:5" ht="15.75">
      <c r="A154" s="41" t="s">
        <v>9</v>
      </c>
      <c r="B154" s="42"/>
      <c r="C154" s="6"/>
      <c r="D154" s="8">
        <f>SUM(D155:D161)</f>
        <v>11936.45</v>
      </c>
      <c r="E154" s="7"/>
    </row>
    <row r="155" spans="1:5" ht="15.75">
      <c r="A155" s="29" t="s">
        <v>12</v>
      </c>
      <c r="B155" s="15" t="s">
        <v>51</v>
      </c>
      <c r="C155" s="16">
        <v>43214</v>
      </c>
      <c r="D155" s="9">
        <v>267.29</v>
      </c>
      <c r="E155" s="15" t="s">
        <v>70</v>
      </c>
    </row>
    <row r="156" spans="1:5" ht="15.75">
      <c r="A156" s="22" t="s">
        <v>16</v>
      </c>
      <c r="B156" s="15" t="s">
        <v>71</v>
      </c>
      <c r="C156" s="16">
        <v>43214</v>
      </c>
      <c r="D156" s="9">
        <v>9398.69</v>
      </c>
      <c r="E156" s="15" t="s">
        <v>72</v>
      </c>
    </row>
    <row r="157" spans="1:5" ht="15.75">
      <c r="A157" s="22" t="s">
        <v>14</v>
      </c>
      <c r="B157" s="15" t="s">
        <v>51</v>
      </c>
      <c r="C157" s="16">
        <v>43214</v>
      </c>
      <c r="D157" s="9">
        <v>654.58</v>
      </c>
      <c r="E157" s="15" t="s">
        <v>70</v>
      </c>
    </row>
    <row r="158" spans="1:5" ht="15.75">
      <c r="A158" s="22" t="s">
        <v>17</v>
      </c>
      <c r="B158" s="15" t="s">
        <v>73</v>
      </c>
      <c r="C158" s="16">
        <v>43214</v>
      </c>
      <c r="D158" s="9">
        <v>1394</v>
      </c>
      <c r="E158" s="15" t="s">
        <v>74</v>
      </c>
    </row>
    <row r="159" spans="1:5" ht="15.75">
      <c r="A159" s="22" t="s">
        <v>18</v>
      </c>
      <c r="B159" s="15" t="s">
        <v>29</v>
      </c>
      <c r="C159" s="16">
        <v>43214</v>
      </c>
      <c r="D159" s="9">
        <v>221.89</v>
      </c>
      <c r="E159" s="15" t="s">
        <v>75</v>
      </c>
    </row>
    <row r="160" spans="1:5" ht="15.75">
      <c r="A160" s="22" t="s">
        <v>12</v>
      </c>
      <c r="B160" s="15"/>
      <c r="C160" s="16"/>
      <c r="D160" s="9"/>
      <c r="E160" s="15"/>
    </row>
    <row r="161" spans="1:5" ht="15.75">
      <c r="A161" s="22" t="s">
        <v>14</v>
      </c>
      <c r="B161" s="15"/>
      <c r="C161" s="16"/>
      <c r="D161" s="9"/>
      <c r="E161" s="15"/>
    </row>
    <row r="162" spans="1:5" ht="15.75">
      <c r="A162" s="41" t="s">
        <v>10</v>
      </c>
      <c r="B162" s="42"/>
      <c r="C162" s="17"/>
      <c r="D162" s="8">
        <f>SUM(D163:D168)</f>
        <v>3428.09</v>
      </c>
      <c r="E162" s="6"/>
    </row>
    <row r="163" spans="1:5" ht="15.75">
      <c r="A163" s="23" t="s">
        <v>16</v>
      </c>
      <c r="B163" s="18" t="s">
        <v>35</v>
      </c>
      <c r="C163" s="17">
        <v>43214</v>
      </c>
      <c r="D163" s="9">
        <v>3085.69</v>
      </c>
      <c r="E163" s="6" t="s">
        <v>95</v>
      </c>
    </row>
    <row r="164" spans="1:5" ht="15.75">
      <c r="A164" s="23" t="s">
        <v>17</v>
      </c>
      <c r="B164" s="18" t="s">
        <v>35</v>
      </c>
      <c r="C164" s="17">
        <v>43214</v>
      </c>
      <c r="D164" s="9">
        <v>71.4</v>
      </c>
      <c r="E164" s="6" t="s">
        <v>95</v>
      </c>
    </row>
    <row r="165" spans="1:5" ht="15.75">
      <c r="A165" s="23" t="s">
        <v>19</v>
      </c>
      <c r="B165" s="18" t="s">
        <v>28</v>
      </c>
      <c r="C165" s="17">
        <v>43214</v>
      </c>
      <c r="D165" s="9">
        <v>271</v>
      </c>
      <c r="E165" s="6" t="s">
        <v>96</v>
      </c>
    </row>
    <row r="166" spans="1:5" ht="15.75">
      <c r="A166" s="23" t="s">
        <v>17</v>
      </c>
      <c r="B166" s="18"/>
      <c r="C166" s="17"/>
      <c r="D166" s="9"/>
      <c r="E166" s="6"/>
    </row>
    <row r="167" spans="1:5" ht="15.75">
      <c r="A167" s="23" t="s">
        <v>17</v>
      </c>
      <c r="B167" s="18"/>
      <c r="C167" s="17"/>
      <c r="D167" s="9"/>
      <c r="E167" s="6"/>
    </row>
    <row r="168" spans="1:5" ht="15.75">
      <c r="A168" s="23" t="s">
        <v>17</v>
      </c>
      <c r="B168" s="18"/>
      <c r="C168" s="17"/>
      <c r="D168" s="9"/>
      <c r="E168" s="6"/>
    </row>
    <row r="169" spans="1:5" ht="15.75">
      <c r="A169" s="5" t="s">
        <v>5</v>
      </c>
      <c r="B169" s="5"/>
      <c r="C169" s="5"/>
      <c r="D169" s="8">
        <f>D153</f>
        <v>15364.54</v>
      </c>
      <c r="E169" s="6"/>
    </row>
    <row r="170" ht="15.75">
      <c r="D170" s="13"/>
    </row>
    <row r="171" ht="15.75">
      <c r="D171" s="13"/>
    </row>
    <row r="172" spans="1:5" ht="15.75">
      <c r="A172" s="38" t="s">
        <v>4</v>
      </c>
      <c r="B172" s="38"/>
      <c r="C172" s="38"/>
      <c r="D172" s="1"/>
      <c r="E172" s="1"/>
    </row>
    <row r="173" spans="1:5" ht="15.75">
      <c r="A173" s="2"/>
      <c r="B173" s="2"/>
      <c r="C173" s="2"/>
      <c r="D173" s="2"/>
      <c r="E173" s="2"/>
    </row>
    <row r="174" spans="1:5" ht="15.75">
      <c r="A174" s="39" t="s">
        <v>2</v>
      </c>
      <c r="B174" s="39"/>
      <c r="C174" s="39"/>
      <c r="D174" s="39"/>
      <c r="E174" s="39"/>
    </row>
    <row r="175" spans="1:5" ht="15.75">
      <c r="A175" s="39" t="s">
        <v>76</v>
      </c>
      <c r="B175" s="40"/>
      <c r="C175" s="40"/>
      <c r="D175" s="40"/>
      <c r="E175" s="40"/>
    </row>
    <row r="176" spans="1:5" ht="15.75">
      <c r="A176" s="2"/>
      <c r="B176" s="2"/>
      <c r="C176" s="2"/>
      <c r="D176" s="2"/>
      <c r="E176" s="3" t="s">
        <v>3</v>
      </c>
    </row>
    <row r="177" spans="1:5" ht="31.5">
      <c r="A177" s="4" t="s">
        <v>6</v>
      </c>
      <c r="B177" s="4" t="s">
        <v>7</v>
      </c>
      <c r="C177" s="4" t="s">
        <v>8</v>
      </c>
      <c r="D177" s="4" t="s">
        <v>0</v>
      </c>
      <c r="E177" s="4" t="s">
        <v>1</v>
      </c>
    </row>
    <row r="178" spans="1:5" ht="15.75">
      <c r="A178" s="5">
        <v>0</v>
      </c>
      <c r="B178" s="5">
        <v>1</v>
      </c>
      <c r="C178" s="5">
        <v>2</v>
      </c>
      <c r="D178" s="5">
        <v>3</v>
      </c>
      <c r="E178" s="5">
        <v>4</v>
      </c>
    </row>
    <row r="179" spans="1:5" ht="31.5">
      <c r="A179" s="7" t="s">
        <v>11</v>
      </c>
      <c r="B179" s="14"/>
      <c r="C179" s="5"/>
      <c r="D179" s="19">
        <f>D180+D188</f>
        <v>3074.52</v>
      </c>
      <c r="E179" s="5"/>
    </row>
    <row r="180" spans="1:5" ht="15.75">
      <c r="A180" s="41" t="s">
        <v>9</v>
      </c>
      <c r="B180" s="42"/>
      <c r="C180" s="6"/>
      <c r="D180" s="8">
        <f>SUM(D181:D187)</f>
        <v>0</v>
      </c>
      <c r="E180" s="7"/>
    </row>
    <row r="181" spans="1:5" ht="15.75">
      <c r="A181" s="29" t="s">
        <v>12</v>
      </c>
      <c r="B181" s="15"/>
      <c r="C181" s="16"/>
      <c r="D181" s="9"/>
      <c r="E181" s="15"/>
    </row>
    <row r="182" spans="1:5" ht="15.75">
      <c r="A182" s="22" t="s">
        <v>22</v>
      </c>
      <c r="B182" s="15"/>
      <c r="C182" s="16"/>
      <c r="D182" s="9"/>
      <c r="E182" s="15"/>
    </row>
    <row r="183" spans="1:5" ht="15.75">
      <c r="A183" s="22" t="s">
        <v>13</v>
      </c>
      <c r="B183" s="15"/>
      <c r="C183" s="16"/>
      <c r="D183" s="9"/>
      <c r="E183" s="15"/>
    </row>
    <row r="184" spans="1:5" ht="15.75">
      <c r="A184" s="22" t="s">
        <v>21</v>
      </c>
      <c r="B184" s="15"/>
      <c r="C184" s="16"/>
      <c r="D184" s="9"/>
      <c r="E184" s="15"/>
    </row>
    <row r="185" spans="1:5" ht="15.75">
      <c r="A185" s="22" t="s">
        <v>13</v>
      </c>
      <c r="B185" s="15"/>
      <c r="C185" s="16"/>
      <c r="D185" s="9"/>
      <c r="E185" s="15"/>
    </row>
    <row r="186" spans="1:5" ht="15.75">
      <c r="A186" s="22" t="s">
        <v>24</v>
      </c>
      <c r="B186" s="15"/>
      <c r="C186" s="16"/>
      <c r="D186" s="9"/>
      <c r="E186" s="15"/>
    </row>
    <row r="187" spans="1:5" ht="15.75">
      <c r="A187" s="22" t="s">
        <v>14</v>
      </c>
      <c r="B187" s="15"/>
      <c r="C187" s="16"/>
      <c r="D187" s="9"/>
      <c r="E187" s="15"/>
    </row>
    <row r="188" spans="1:5" ht="15.75">
      <c r="A188" s="41" t="s">
        <v>10</v>
      </c>
      <c r="B188" s="42"/>
      <c r="C188" s="17"/>
      <c r="D188" s="8">
        <f>SUM(D189:D192)</f>
        <v>3074.52</v>
      </c>
      <c r="E188" s="6"/>
    </row>
    <row r="189" spans="1:5" ht="15.75">
      <c r="A189" s="23" t="s">
        <v>16</v>
      </c>
      <c r="B189" s="18" t="s">
        <v>97</v>
      </c>
      <c r="C189" s="17">
        <v>43215</v>
      </c>
      <c r="D189" s="9">
        <v>773.5</v>
      </c>
      <c r="E189" s="6" t="s">
        <v>98</v>
      </c>
    </row>
    <row r="190" spans="1:5" ht="15.75">
      <c r="A190" s="23" t="s">
        <v>20</v>
      </c>
      <c r="B190" s="18" t="s">
        <v>35</v>
      </c>
      <c r="C190" s="17">
        <v>43215</v>
      </c>
      <c r="D190" s="9">
        <v>859.7</v>
      </c>
      <c r="E190" s="6" t="s">
        <v>95</v>
      </c>
    </row>
    <row r="191" spans="1:5" ht="15.75">
      <c r="A191" s="23" t="s">
        <v>14</v>
      </c>
      <c r="B191" s="18" t="s">
        <v>99</v>
      </c>
      <c r="C191" s="17">
        <v>43215</v>
      </c>
      <c r="D191" s="9">
        <v>489.32</v>
      </c>
      <c r="E191" s="6" t="s">
        <v>100</v>
      </c>
    </row>
    <row r="192" spans="1:5" ht="15.75">
      <c r="A192" s="23" t="s">
        <v>33</v>
      </c>
      <c r="B192" s="18" t="s">
        <v>101</v>
      </c>
      <c r="C192" s="17">
        <v>43215</v>
      </c>
      <c r="D192" s="9">
        <v>952</v>
      </c>
      <c r="E192" s="6" t="s">
        <v>102</v>
      </c>
    </row>
    <row r="193" spans="1:5" ht="15.75">
      <c r="A193" s="5" t="s">
        <v>5</v>
      </c>
      <c r="B193" s="5"/>
      <c r="C193" s="5"/>
      <c r="D193" s="8">
        <f>D179</f>
        <v>3074.52</v>
      </c>
      <c r="E193" s="6"/>
    </row>
    <row r="196" spans="1:5" ht="15.75">
      <c r="A196" s="38" t="s">
        <v>4</v>
      </c>
      <c r="B196" s="38"/>
      <c r="C196" s="38"/>
      <c r="D196" s="1"/>
      <c r="E196" s="1"/>
    </row>
    <row r="197" spans="1:5" ht="15.75">
      <c r="A197" s="2"/>
      <c r="B197" s="2"/>
      <c r="C197" s="2"/>
      <c r="D197" s="2"/>
      <c r="E197" s="2"/>
    </row>
    <row r="198" spans="1:5" ht="15.75">
      <c r="A198" s="39" t="s">
        <v>2</v>
      </c>
      <c r="B198" s="39"/>
      <c r="C198" s="39"/>
      <c r="D198" s="39"/>
      <c r="E198" s="39"/>
    </row>
    <row r="199" spans="1:5" ht="15.75">
      <c r="A199" s="39" t="s">
        <v>77</v>
      </c>
      <c r="B199" s="40"/>
      <c r="C199" s="40"/>
      <c r="D199" s="40"/>
      <c r="E199" s="40"/>
    </row>
    <row r="200" spans="1:5" ht="15.75">
      <c r="A200" s="2"/>
      <c r="B200" s="2"/>
      <c r="C200" s="2"/>
      <c r="D200" s="2"/>
      <c r="E200" s="3" t="s">
        <v>3</v>
      </c>
    </row>
    <row r="201" spans="1:5" ht="31.5">
      <c r="A201" s="4" t="s">
        <v>6</v>
      </c>
      <c r="B201" s="4" t="s">
        <v>7</v>
      </c>
      <c r="C201" s="4" t="s">
        <v>8</v>
      </c>
      <c r="D201" s="4" t="s">
        <v>0</v>
      </c>
      <c r="E201" s="4" t="s">
        <v>1</v>
      </c>
    </row>
    <row r="202" spans="1:5" ht="15.75">
      <c r="A202" s="5">
        <v>0</v>
      </c>
      <c r="B202" s="5">
        <v>1</v>
      </c>
      <c r="C202" s="5">
        <v>2</v>
      </c>
      <c r="D202" s="5">
        <v>3</v>
      </c>
      <c r="E202" s="5">
        <v>4</v>
      </c>
    </row>
    <row r="203" spans="1:5" ht="31.5">
      <c r="A203" s="7" t="s">
        <v>11</v>
      </c>
      <c r="B203" s="14"/>
      <c r="C203" s="5"/>
      <c r="D203" s="19">
        <f>D204+D212</f>
        <v>274.4</v>
      </c>
      <c r="E203" s="5"/>
    </row>
    <row r="204" spans="1:5" ht="15.75">
      <c r="A204" s="41" t="s">
        <v>9</v>
      </c>
      <c r="B204" s="42"/>
      <c r="C204" s="6"/>
      <c r="D204" s="8">
        <f>SUM(D205:D211)</f>
        <v>0</v>
      </c>
      <c r="E204" s="7"/>
    </row>
    <row r="205" spans="1:5" ht="15.75">
      <c r="A205" s="29" t="s">
        <v>12</v>
      </c>
      <c r="B205" s="15"/>
      <c r="C205" s="16"/>
      <c r="D205" s="9"/>
      <c r="E205" s="15"/>
    </row>
    <row r="206" spans="1:5" ht="15.75">
      <c r="A206" s="22" t="s">
        <v>17</v>
      </c>
      <c r="B206" s="15"/>
      <c r="C206" s="16"/>
      <c r="D206" s="9"/>
      <c r="E206" s="15"/>
    </row>
    <row r="207" spans="1:5" ht="15.75">
      <c r="A207" s="22" t="s">
        <v>13</v>
      </c>
      <c r="B207" s="15"/>
      <c r="C207" s="16"/>
      <c r="D207" s="9"/>
      <c r="E207" s="15"/>
    </row>
    <row r="208" spans="1:5" ht="15.75">
      <c r="A208" s="22" t="s">
        <v>14</v>
      </c>
      <c r="B208" s="15"/>
      <c r="C208" s="16"/>
      <c r="D208" s="9"/>
      <c r="E208" s="15"/>
    </row>
    <row r="209" spans="1:5" ht="15.75">
      <c r="A209" s="22" t="s">
        <v>13</v>
      </c>
      <c r="B209" s="15"/>
      <c r="C209" s="16"/>
      <c r="D209" s="9"/>
      <c r="E209" s="15"/>
    </row>
    <row r="210" spans="1:5" ht="15.75">
      <c r="A210" s="22" t="s">
        <v>24</v>
      </c>
      <c r="B210" s="15"/>
      <c r="C210" s="16"/>
      <c r="D210" s="9"/>
      <c r="E210" s="15"/>
    </row>
    <row r="211" spans="1:5" ht="15.75">
      <c r="A211" s="22" t="s">
        <v>14</v>
      </c>
      <c r="B211" s="15"/>
      <c r="C211" s="16"/>
      <c r="D211" s="9"/>
      <c r="E211" s="15"/>
    </row>
    <row r="212" spans="1:5" ht="15.75">
      <c r="A212" s="41" t="s">
        <v>10</v>
      </c>
      <c r="B212" s="42"/>
      <c r="C212" s="17"/>
      <c r="D212" s="8">
        <f>SUM(D213:D216)</f>
        <v>274.4</v>
      </c>
      <c r="E212" s="6"/>
    </row>
    <row r="213" spans="1:5" ht="15.75">
      <c r="A213" s="23" t="s">
        <v>16</v>
      </c>
      <c r="B213" s="18" t="s">
        <v>103</v>
      </c>
      <c r="C213" s="17">
        <v>43216</v>
      </c>
      <c r="D213" s="9">
        <v>274.4</v>
      </c>
      <c r="E213" s="6" t="s">
        <v>104</v>
      </c>
    </row>
    <row r="214" spans="1:5" ht="15.75">
      <c r="A214" s="23" t="s">
        <v>17</v>
      </c>
      <c r="B214" s="18"/>
      <c r="C214" s="17"/>
      <c r="D214" s="9"/>
      <c r="E214" s="6"/>
    </row>
    <row r="215" spans="1:5" ht="15.75">
      <c r="A215" s="23" t="s">
        <v>14</v>
      </c>
      <c r="B215" s="18"/>
      <c r="C215" s="17"/>
      <c r="D215" s="9"/>
      <c r="E215" s="6"/>
    </row>
    <row r="216" spans="1:5" ht="15.75">
      <c r="A216" s="23" t="s">
        <v>15</v>
      </c>
      <c r="B216" s="18"/>
      <c r="C216" s="17"/>
      <c r="D216" s="9"/>
      <c r="E216" s="6"/>
    </row>
    <row r="217" spans="1:5" ht="15.75">
      <c r="A217" s="5" t="s">
        <v>5</v>
      </c>
      <c r="B217" s="5"/>
      <c r="C217" s="5"/>
      <c r="D217" s="8">
        <f>D203</f>
        <v>274.4</v>
      </c>
      <c r="E217" s="6"/>
    </row>
    <row r="220" spans="1:5" ht="15.75">
      <c r="A220" s="38" t="s">
        <v>4</v>
      </c>
      <c r="B220" s="38"/>
      <c r="C220" s="38"/>
      <c r="D220" s="1"/>
      <c r="E220" s="1"/>
    </row>
    <row r="221" spans="1:5" ht="15.75">
      <c r="A221" s="2"/>
      <c r="B221" s="2"/>
      <c r="C221" s="2"/>
      <c r="D221" s="2"/>
      <c r="E221" s="2"/>
    </row>
    <row r="222" spans="1:5" ht="15.75">
      <c r="A222" s="39" t="s">
        <v>2</v>
      </c>
      <c r="B222" s="39"/>
      <c r="C222" s="39"/>
      <c r="D222" s="39"/>
      <c r="E222" s="39"/>
    </row>
    <row r="223" spans="1:5" ht="15.75">
      <c r="A223" s="39" t="s">
        <v>78</v>
      </c>
      <c r="B223" s="40"/>
      <c r="C223" s="40"/>
      <c r="D223" s="40"/>
      <c r="E223" s="40"/>
    </row>
    <row r="224" spans="1:5" ht="15.75">
      <c r="A224" s="2"/>
      <c r="B224" s="2"/>
      <c r="C224" s="2"/>
      <c r="D224" s="2"/>
      <c r="E224" s="3" t="s">
        <v>3</v>
      </c>
    </row>
    <row r="225" spans="1:5" ht="31.5">
      <c r="A225" s="4" t="s">
        <v>6</v>
      </c>
      <c r="B225" s="4" t="s">
        <v>7</v>
      </c>
      <c r="C225" s="4" t="s">
        <v>8</v>
      </c>
      <c r="D225" s="4" t="s">
        <v>0</v>
      </c>
      <c r="E225" s="4" t="s">
        <v>1</v>
      </c>
    </row>
    <row r="226" spans="1:5" ht="15.75">
      <c r="A226" s="5">
        <v>0</v>
      </c>
      <c r="B226" s="5">
        <v>1</v>
      </c>
      <c r="C226" s="5">
        <v>2</v>
      </c>
      <c r="D226" s="5">
        <v>3</v>
      </c>
      <c r="E226" s="5">
        <v>4</v>
      </c>
    </row>
    <row r="227" spans="1:5" ht="31.5">
      <c r="A227" s="7" t="s">
        <v>11</v>
      </c>
      <c r="B227" s="14"/>
      <c r="C227" s="5"/>
      <c r="D227" s="19">
        <f>D228+D236</f>
        <v>530</v>
      </c>
      <c r="E227" s="5"/>
    </row>
    <row r="228" spans="1:5" ht="15.75">
      <c r="A228" s="41" t="s">
        <v>9</v>
      </c>
      <c r="B228" s="42"/>
      <c r="C228" s="6"/>
      <c r="D228" s="8">
        <f>SUM(D229:D235)</f>
        <v>190</v>
      </c>
      <c r="E228" s="7"/>
    </row>
    <row r="229" spans="1:5" ht="15.75">
      <c r="A229" s="29" t="s">
        <v>14</v>
      </c>
      <c r="B229" s="15" t="s">
        <v>79</v>
      </c>
      <c r="C229" s="16">
        <v>43217</v>
      </c>
      <c r="D229" s="9">
        <v>190</v>
      </c>
      <c r="E229" s="15" t="s">
        <v>80</v>
      </c>
    </row>
    <row r="230" spans="1:5" ht="15.75">
      <c r="A230" s="22" t="s">
        <v>17</v>
      </c>
      <c r="B230" s="15"/>
      <c r="C230" s="16"/>
      <c r="D230" s="9"/>
      <c r="E230" s="15"/>
    </row>
    <row r="231" spans="1:5" ht="15.75">
      <c r="A231" s="22" t="s">
        <v>13</v>
      </c>
      <c r="B231" s="15"/>
      <c r="C231" s="16"/>
      <c r="D231" s="9"/>
      <c r="E231" s="15"/>
    </row>
    <row r="232" spans="1:5" ht="15.75">
      <c r="A232" s="22" t="s">
        <v>14</v>
      </c>
      <c r="B232" s="15"/>
      <c r="C232" s="16"/>
      <c r="D232" s="9"/>
      <c r="E232" s="15"/>
    </row>
    <row r="233" spans="1:5" ht="15.75">
      <c r="A233" s="22" t="s">
        <v>13</v>
      </c>
      <c r="B233" s="15"/>
      <c r="C233" s="16"/>
      <c r="D233" s="9"/>
      <c r="E233" s="15"/>
    </row>
    <row r="234" spans="1:5" ht="15.75">
      <c r="A234" s="22" t="s">
        <v>24</v>
      </c>
      <c r="B234" s="15"/>
      <c r="C234" s="16"/>
      <c r="D234" s="9"/>
      <c r="E234" s="15"/>
    </row>
    <row r="235" spans="1:5" ht="15.75">
      <c r="A235" s="22" t="s">
        <v>14</v>
      </c>
      <c r="B235" s="15"/>
      <c r="C235" s="16"/>
      <c r="D235" s="9"/>
      <c r="E235" s="15"/>
    </row>
    <row r="236" spans="1:5" ht="15.75">
      <c r="A236" s="41" t="s">
        <v>10</v>
      </c>
      <c r="B236" s="42"/>
      <c r="C236" s="17"/>
      <c r="D236" s="8">
        <f>SUM(D237:D240)</f>
        <v>340</v>
      </c>
      <c r="E236" s="6"/>
    </row>
    <row r="237" spans="1:5" ht="15.75">
      <c r="A237" s="23" t="s">
        <v>105</v>
      </c>
      <c r="B237" s="18" t="s">
        <v>106</v>
      </c>
      <c r="C237" s="17">
        <v>43217</v>
      </c>
      <c r="D237" s="9">
        <v>340</v>
      </c>
      <c r="E237" s="6" t="s">
        <v>107</v>
      </c>
    </row>
    <row r="238" spans="1:5" ht="15.75">
      <c r="A238" s="23" t="s">
        <v>17</v>
      </c>
      <c r="B238" s="18"/>
      <c r="C238" s="17"/>
      <c r="D238" s="9"/>
      <c r="E238" s="6"/>
    </row>
    <row r="239" spans="1:5" ht="15.75">
      <c r="A239" s="23" t="s">
        <v>14</v>
      </c>
      <c r="B239" s="18"/>
      <c r="C239" s="17"/>
      <c r="D239" s="9"/>
      <c r="E239" s="6"/>
    </row>
    <row r="240" spans="1:5" ht="15.75">
      <c r="A240" s="23" t="s">
        <v>15</v>
      </c>
      <c r="B240" s="18"/>
      <c r="C240" s="17"/>
      <c r="D240" s="9"/>
      <c r="E240" s="6"/>
    </row>
    <row r="241" spans="1:5" ht="15.75">
      <c r="A241" s="5" t="s">
        <v>5</v>
      </c>
      <c r="B241" s="5"/>
      <c r="C241" s="5"/>
      <c r="D241" s="8">
        <f>D227</f>
        <v>530</v>
      </c>
      <c r="E241" s="6"/>
    </row>
  </sheetData>
  <sheetProtection/>
  <mergeCells count="49">
    <mergeCell ref="A180:B180"/>
    <mergeCell ref="A1:C1"/>
    <mergeCell ref="A3:E3"/>
    <mergeCell ref="A4:E4"/>
    <mergeCell ref="A9:B9"/>
    <mergeCell ref="A16:B16"/>
    <mergeCell ref="A149:E149"/>
    <mergeCell ref="A154:B154"/>
    <mergeCell ref="A162:B162"/>
    <mergeCell ref="A26:C26"/>
    <mergeCell ref="A28:E28"/>
    <mergeCell ref="A29:E29"/>
    <mergeCell ref="A34:B34"/>
    <mergeCell ref="A41:B41"/>
    <mergeCell ref="A148:E148"/>
    <mergeCell ref="A68:C68"/>
    <mergeCell ref="A70:E70"/>
    <mergeCell ref="A71:E71"/>
    <mergeCell ref="A76:B76"/>
    <mergeCell ref="A86:B86"/>
    <mergeCell ref="A188:B188"/>
    <mergeCell ref="A196:C196"/>
    <mergeCell ref="A198:E198"/>
    <mergeCell ref="A126:E126"/>
    <mergeCell ref="A131:B131"/>
    <mergeCell ref="A140:B140"/>
    <mergeCell ref="A172:C172"/>
    <mergeCell ref="A174:E174"/>
    <mergeCell ref="A175:E175"/>
    <mergeCell ref="A199:E199"/>
    <mergeCell ref="A204:B204"/>
    <mergeCell ref="A212:B212"/>
    <mergeCell ref="A96:C96"/>
    <mergeCell ref="A98:E98"/>
    <mergeCell ref="A99:E99"/>
    <mergeCell ref="A104:B104"/>
    <mergeCell ref="A115:B115"/>
    <mergeCell ref="A123:C123"/>
    <mergeCell ref="A125:E125"/>
    <mergeCell ref="A220:C220"/>
    <mergeCell ref="A222:E222"/>
    <mergeCell ref="A223:E223"/>
    <mergeCell ref="A228:B228"/>
    <mergeCell ref="A236:B236"/>
    <mergeCell ref="A47:C47"/>
    <mergeCell ref="A49:E49"/>
    <mergeCell ref="A50:E50"/>
    <mergeCell ref="A55:B55"/>
    <mergeCell ref="A62:B62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2016-05-26T12:51:17Z</cp:lastPrinted>
  <dcterms:created xsi:type="dcterms:W3CDTF">2013-05-22T11:36:56Z</dcterms:created>
  <dcterms:modified xsi:type="dcterms:W3CDTF">2018-05-02T06:46:50Z</dcterms:modified>
  <cp:category/>
  <cp:version/>
  <cp:contentType/>
  <cp:contentStatus/>
</cp:coreProperties>
</file>